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licerCaches/slicerCache2.xml" ContentType="application/vnd.ms-excel.slicerCache+xml"/>
  <Override PartName="/xl/pivotTables/pivotTable1.xml" ContentType="application/vnd.openxmlformats-officedocument.spreadsheetml.pivotTable+xml"/>
  <Override PartName="/xl/drawings/drawing1.xml" ContentType="application/vnd.openxmlformats-officedocument.drawing+xml"/>
  <Override PartName="/xl/slicerCaches/slicerCache3.xml" ContentType="application/vnd.ms-excel.slicerCache+xml"/>
  <Override PartName="/xl/sharedStrings.xml" ContentType="application/vnd.openxmlformats-officedocument.spreadsheetml.sharedStrings+xml"/>
  <Override PartName="/xl/styles.xml" ContentType="application/vnd.openxmlformats-officedocument.spreadsheetml.styles+xml"/>
  <Override PartName="/xl/slicerCaches/slicerCache4.xml" ContentType="application/vnd.ms-excel.slicerCache+xml"/>
  <Override PartName="/xl/slicerCaches/slicerCache1.xml" ContentType="application/vnd.ms-excel.slicerCache+xml"/>
  <Override PartName="/xl/worksheets/sheet5.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xl/worksheets/sheet7.xml" ContentType="application/vnd.openxmlformats-officedocument.spreadsheetml.worksheet+xml"/>
  <Override PartName="/xl/drawings/drawing2.xml" ContentType="application/vnd.openxmlformats-officedocument.drawing+xml"/>
  <Override PartName="/xl/slicers/slicer1.xml" ContentType="application/vnd.ms-excel.slicer+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I:\MAD Branch\ResearchAnalysis\Section Publications\Research Snapshots\2019\Offshore VET\"/>
    </mc:Choice>
  </mc:AlternateContent>
  <bookViews>
    <workbookView xWindow="28680" yWindow="-120" windowWidth="29040" windowHeight="15990" tabRatio="779" activeTab="2"/>
  </bookViews>
  <sheets>
    <sheet name="Index to data request" sheetId="1" r:id="rId1"/>
    <sheet name="Data slicer" sheetId="44" r:id="rId2"/>
    <sheet name="Offshore locations " sheetId="48" r:id="rId3"/>
    <sheet name="Number of providers" sheetId="46" r:id="rId4"/>
    <sheet name="Overview" sheetId="30" r:id="rId5"/>
    <sheet name="Terms and conditions" sheetId="19" r:id="rId6"/>
    <sheet name="Copyright" sheetId="7" r:id="rId7"/>
  </sheets>
  <definedNames>
    <definedName name="_ftn1" localSheetId="5">'Terms and conditions'!#REF!</definedName>
    <definedName name="_ftnref1" localSheetId="5">'Terms and conditions'!#REF!</definedName>
    <definedName name="geo" localSheetId="4">#REF!</definedName>
    <definedName name="geo">#REF!</definedName>
    <definedName name="Index" localSheetId="4">#REF!</definedName>
    <definedName name="Index">#REF!</definedName>
    <definedName name="j" localSheetId="4">#REF!</definedName>
    <definedName name="j">#REF!</definedName>
    <definedName name="OLE_LINK1" localSheetId="5">'Terms and conditions'!#REF!</definedName>
    <definedName name="_xlnm.Print_Area" localSheetId="5">'Terms and conditions'!#REF!</definedName>
    <definedName name="Slicer_Country_of_delivery">#N/A</definedName>
    <definedName name="Slicer_Field_of_education">#N/A</definedName>
    <definedName name="Slicer_Provider_type">#N/A</definedName>
    <definedName name="Slicer_Train_org_state">#N/A</definedName>
    <definedName name="Start10" localSheetId="4">#REF!</definedName>
    <definedName name="Start10">#REF!</definedName>
    <definedName name="Start11" localSheetId="4">#REF!</definedName>
    <definedName name="Start11">#REF!</definedName>
    <definedName name="Start12" localSheetId="4">#REF!</definedName>
    <definedName name="Start12">#REF!</definedName>
    <definedName name="Start13" localSheetId="4">#REF!</definedName>
    <definedName name="Start13">#REF!</definedName>
    <definedName name="Start14" localSheetId="4">#REF!</definedName>
    <definedName name="Start14">#REF!</definedName>
    <definedName name="Start15" localSheetId="4">#REF!</definedName>
    <definedName name="Start15">#REF!</definedName>
    <definedName name="Start16" localSheetId="4">#REF!</definedName>
    <definedName name="Start16">#REF!</definedName>
    <definedName name="Start17" localSheetId="4">#REF!</definedName>
    <definedName name="Start17">#REF!</definedName>
    <definedName name="Start18" localSheetId="4">#REF!</definedName>
    <definedName name="Start18">#REF!</definedName>
    <definedName name="Start19" localSheetId="4">#REF!</definedName>
    <definedName name="Start19">#REF!</definedName>
    <definedName name="Start2" localSheetId="4">#REF!</definedName>
    <definedName name="Start2">#REF!</definedName>
    <definedName name="Start20" localSheetId="4">#REF!</definedName>
    <definedName name="Start20">#REF!</definedName>
    <definedName name="Start4" localSheetId="4">#REF!</definedName>
    <definedName name="Start4">#REF!</definedName>
    <definedName name="Start7" localSheetId="4">#REF!</definedName>
    <definedName name="Start7">#REF!</definedName>
    <definedName name="Start8" localSheetId="4">#REF!</definedName>
    <definedName name="Start8">#REF!</definedName>
    <definedName name="Start9" localSheetId="4">#REF!</definedName>
    <definedName name="Start9">#REF!</definedName>
    <definedName name="var" localSheetId="4">#REF!</definedName>
    <definedName name="var">#REF!</definedName>
    <definedName name="VARIABLES" localSheetId="4">#REF!</definedName>
    <definedName name="VARIABLES">#REF!</definedName>
    <definedName name="VARIABLES2" localSheetId="4">#REF!</definedName>
    <definedName name="VARIABLES2">#REF!</definedName>
    <definedName name="wsegrgSDRgsd" localSheetId="4">#REF!</definedName>
    <definedName name="wsegrgSDRgsd">#REF!</definedName>
  </definedNames>
  <calcPr calcId="191029"/>
  <pivotCaches>
    <pivotCache cacheId="0" r:id="rId8"/>
  </pivotCaches>
  <extLst>
    <ext xmlns:x14="http://schemas.microsoft.com/office/spreadsheetml/2009/9/main" uri="{BBE1A952-AA13-448e-AADC-164F8A28A991}">
      <x14:slicerCaches>
        <x14:slicerCache r:id="rId9"/>
        <x14:slicerCache r:id="rId10"/>
        <x14:slicerCache r:id="rId11"/>
        <x14:slicerCache r:id="rId12"/>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8" i="1" l="1"/>
  <c r="C9" i="1"/>
  <c r="BO192" i="44" l="1"/>
  <c r="BO193" i="44"/>
  <c r="BO194" i="44"/>
  <c r="BO195" i="44"/>
  <c r="BO196" i="44"/>
  <c r="BO197" i="44"/>
  <c r="BO198" i="44"/>
  <c r="BO199" i="44"/>
  <c r="BO200" i="44"/>
  <c r="BO201" i="44"/>
  <c r="BO202" i="44"/>
  <c r="BO203" i="44"/>
  <c r="BO204" i="44"/>
  <c r="BO205" i="44"/>
  <c r="BO206" i="44"/>
  <c r="BO207" i="44"/>
  <c r="BO208" i="44"/>
  <c r="BO209" i="44"/>
  <c r="BO210" i="44"/>
  <c r="BO211" i="44"/>
  <c r="BO212" i="44"/>
  <c r="BO213" i="44"/>
  <c r="BO214" i="44"/>
  <c r="BO215" i="44"/>
  <c r="BO216" i="44"/>
  <c r="BO217" i="44"/>
  <c r="BO218" i="44"/>
  <c r="BO219" i="44"/>
  <c r="BO220" i="44"/>
  <c r="BO221" i="44"/>
  <c r="BO222" i="44"/>
  <c r="BO223" i="44"/>
  <c r="BO224" i="44"/>
  <c r="BO225" i="44"/>
  <c r="BO226" i="44"/>
  <c r="BO227" i="44"/>
  <c r="BO228" i="44"/>
  <c r="BO229" i="44"/>
  <c r="BO230" i="44"/>
  <c r="BO231" i="44"/>
  <c r="BO232" i="44"/>
  <c r="BO233" i="44"/>
  <c r="BO234" i="44"/>
  <c r="BO235" i="44"/>
  <c r="BO236" i="44"/>
  <c r="BO237" i="44"/>
  <c r="BO238" i="44"/>
  <c r="BO239" i="44"/>
  <c r="BO240" i="44"/>
  <c r="BO241" i="44"/>
  <c r="BO242" i="44"/>
  <c r="BO243" i="44"/>
  <c r="BO244" i="44"/>
  <c r="BO245" i="44"/>
  <c r="BO246" i="44"/>
  <c r="BO247" i="44"/>
  <c r="BO248" i="44"/>
  <c r="BO249" i="44"/>
  <c r="BO250" i="44"/>
  <c r="BO251" i="44"/>
  <c r="BO252" i="44"/>
  <c r="BO253" i="44"/>
  <c r="BO254" i="44"/>
  <c r="BO255" i="44"/>
  <c r="BO256" i="44"/>
  <c r="BO257" i="44"/>
  <c r="BO258" i="44"/>
  <c r="BO259" i="44"/>
  <c r="BO260" i="44"/>
  <c r="BO261" i="44"/>
  <c r="BO262" i="44"/>
  <c r="BO263" i="44"/>
  <c r="BO264" i="44"/>
  <c r="BO265" i="44"/>
  <c r="BO266" i="44"/>
  <c r="BO267" i="44"/>
  <c r="BO268" i="44"/>
  <c r="BO269" i="44"/>
  <c r="BO270" i="44"/>
  <c r="BO271" i="44"/>
  <c r="BO272" i="44"/>
  <c r="BO273" i="44"/>
  <c r="BO274" i="44"/>
  <c r="BO275" i="44"/>
  <c r="BO276" i="44"/>
  <c r="BO277" i="44"/>
  <c r="BO278" i="44"/>
  <c r="BO279" i="44"/>
  <c r="BO280" i="44"/>
  <c r="BO281" i="44"/>
  <c r="BO282" i="44"/>
  <c r="BO283" i="44"/>
  <c r="BO284" i="44"/>
  <c r="BO285" i="44"/>
  <c r="BO286" i="44"/>
  <c r="C7" i="1" l="1"/>
  <c r="BH195" i="44" l="1"/>
  <c r="BI195" i="44"/>
  <c r="BJ195" i="44"/>
  <c r="BK195" i="44"/>
  <c r="BL195" i="44"/>
  <c r="BM195" i="44"/>
  <c r="BN195" i="44"/>
  <c r="BP195" i="44"/>
  <c r="BQ195" i="44"/>
  <c r="BR195" i="44"/>
  <c r="BS195" i="44"/>
  <c r="BT195" i="44"/>
  <c r="BU195" i="44"/>
  <c r="BH196" i="44"/>
  <c r="BI196" i="44"/>
  <c r="BJ196" i="44"/>
  <c r="BK196" i="44"/>
  <c r="BL196" i="44"/>
  <c r="BM196" i="44"/>
  <c r="BN196" i="44"/>
  <c r="BP196" i="44"/>
  <c r="BQ196" i="44"/>
  <c r="BR196" i="44"/>
  <c r="BS196" i="44"/>
  <c r="BT196" i="44"/>
  <c r="BU196" i="44"/>
  <c r="BH197" i="44"/>
  <c r="BI197" i="44"/>
  <c r="BJ197" i="44"/>
  <c r="BK197" i="44"/>
  <c r="BL197" i="44"/>
  <c r="BM197" i="44"/>
  <c r="BN197" i="44"/>
  <c r="BP197" i="44"/>
  <c r="BQ197" i="44"/>
  <c r="BR197" i="44"/>
  <c r="BS197" i="44"/>
  <c r="BT197" i="44"/>
  <c r="BU197" i="44"/>
  <c r="BH198" i="44"/>
  <c r="BI198" i="44"/>
  <c r="BJ198" i="44"/>
  <c r="BK198" i="44"/>
  <c r="BL198" i="44"/>
  <c r="BM198" i="44"/>
  <c r="BN198" i="44"/>
  <c r="BP198" i="44"/>
  <c r="BQ198" i="44"/>
  <c r="BR198" i="44"/>
  <c r="BS198" i="44"/>
  <c r="BT198" i="44"/>
  <c r="BU198" i="44"/>
  <c r="BH199" i="44"/>
  <c r="BI199" i="44"/>
  <c r="BJ199" i="44"/>
  <c r="BK199" i="44"/>
  <c r="BL199" i="44"/>
  <c r="BM199" i="44"/>
  <c r="BN199" i="44"/>
  <c r="BP199" i="44"/>
  <c r="BQ199" i="44"/>
  <c r="BR199" i="44"/>
  <c r="BS199" i="44"/>
  <c r="BT199" i="44"/>
  <c r="BU199" i="44"/>
  <c r="BH200" i="44"/>
  <c r="BI200" i="44"/>
  <c r="BJ200" i="44"/>
  <c r="BK200" i="44"/>
  <c r="BL200" i="44"/>
  <c r="BM200" i="44"/>
  <c r="BN200" i="44"/>
  <c r="BP200" i="44"/>
  <c r="BQ200" i="44"/>
  <c r="BR200" i="44"/>
  <c r="BS200" i="44"/>
  <c r="BT200" i="44"/>
  <c r="BU200" i="44"/>
  <c r="BH201" i="44"/>
  <c r="BI201" i="44"/>
  <c r="BJ201" i="44"/>
  <c r="BK201" i="44"/>
  <c r="BL201" i="44"/>
  <c r="BM201" i="44"/>
  <c r="BN201" i="44"/>
  <c r="BP201" i="44"/>
  <c r="BQ201" i="44"/>
  <c r="BR201" i="44"/>
  <c r="BS201" i="44"/>
  <c r="BT201" i="44"/>
  <c r="BU201" i="44"/>
  <c r="BH202" i="44"/>
  <c r="BI202" i="44"/>
  <c r="BJ202" i="44"/>
  <c r="BK202" i="44"/>
  <c r="BL202" i="44"/>
  <c r="BM202" i="44"/>
  <c r="BN202" i="44"/>
  <c r="BP202" i="44"/>
  <c r="BQ202" i="44"/>
  <c r="BR202" i="44"/>
  <c r="BS202" i="44"/>
  <c r="BT202" i="44"/>
  <c r="BU202" i="44"/>
  <c r="BH203" i="44"/>
  <c r="BI203" i="44"/>
  <c r="BJ203" i="44"/>
  <c r="BK203" i="44"/>
  <c r="BL203" i="44"/>
  <c r="BM203" i="44"/>
  <c r="BN203" i="44"/>
  <c r="BP203" i="44"/>
  <c r="BQ203" i="44"/>
  <c r="BR203" i="44"/>
  <c r="BS203" i="44"/>
  <c r="BT203" i="44"/>
  <c r="BU203" i="44"/>
  <c r="BH204" i="44"/>
  <c r="BI204" i="44"/>
  <c r="BJ204" i="44"/>
  <c r="BK204" i="44"/>
  <c r="BL204" i="44"/>
  <c r="BM204" i="44"/>
  <c r="BN204" i="44"/>
  <c r="BP204" i="44"/>
  <c r="BQ204" i="44"/>
  <c r="BR204" i="44"/>
  <c r="BS204" i="44"/>
  <c r="BT204" i="44"/>
  <c r="BU204" i="44"/>
  <c r="BH205" i="44"/>
  <c r="BI205" i="44"/>
  <c r="BJ205" i="44"/>
  <c r="BK205" i="44"/>
  <c r="BL205" i="44"/>
  <c r="BM205" i="44"/>
  <c r="BN205" i="44"/>
  <c r="BP205" i="44"/>
  <c r="BQ205" i="44"/>
  <c r="BR205" i="44"/>
  <c r="BS205" i="44"/>
  <c r="BT205" i="44"/>
  <c r="BU205" i="44"/>
  <c r="BH206" i="44"/>
  <c r="BI206" i="44"/>
  <c r="BJ206" i="44"/>
  <c r="BK206" i="44"/>
  <c r="BL206" i="44"/>
  <c r="BM206" i="44"/>
  <c r="BN206" i="44"/>
  <c r="BP206" i="44"/>
  <c r="BQ206" i="44"/>
  <c r="BR206" i="44"/>
  <c r="BS206" i="44"/>
  <c r="BT206" i="44"/>
  <c r="BU206" i="44"/>
  <c r="BH207" i="44"/>
  <c r="BI207" i="44"/>
  <c r="BJ207" i="44"/>
  <c r="BK207" i="44"/>
  <c r="BL207" i="44"/>
  <c r="BM207" i="44"/>
  <c r="BN207" i="44"/>
  <c r="BP207" i="44"/>
  <c r="BQ207" i="44"/>
  <c r="BR207" i="44"/>
  <c r="BS207" i="44"/>
  <c r="BT207" i="44"/>
  <c r="BU207" i="44"/>
  <c r="BH208" i="44"/>
  <c r="BI208" i="44"/>
  <c r="BJ208" i="44"/>
  <c r="BK208" i="44"/>
  <c r="BL208" i="44"/>
  <c r="BM208" i="44"/>
  <c r="BN208" i="44"/>
  <c r="BP208" i="44"/>
  <c r="BQ208" i="44"/>
  <c r="BR208" i="44"/>
  <c r="BS208" i="44"/>
  <c r="BT208" i="44"/>
  <c r="BU208" i="44"/>
  <c r="BH209" i="44"/>
  <c r="BI209" i="44"/>
  <c r="BJ209" i="44"/>
  <c r="BK209" i="44"/>
  <c r="BL209" i="44"/>
  <c r="BM209" i="44"/>
  <c r="BN209" i="44"/>
  <c r="BP209" i="44"/>
  <c r="BQ209" i="44"/>
  <c r="BR209" i="44"/>
  <c r="BS209" i="44"/>
  <c r="BT209" i="44"/>
  <c r="BU209" i="44"/>
  <c r="BH210" i="44"/>
  <c r="BI210" i="44"/>
  <c r="BJ210" i="44"/>
  <c r="BK210" i="44"/>
  <c r="BL210" i="44"/>
  <c r="BM210" i="44"/>
  <c r="BN210" i="44"/>
  <c r="BP210" i="44"/>
  <c r="BQ210" i="44"/>
  <c r="BR210" i="44"/>
  <c r="BS210" i="44"/>
  <c r="BT210" i="44"/>
  <c r="BU210" i="44"/>
  <c r="BH211" i="44"/>
  <c r="BI211" i="44"/>
  <c r="BJ211" i="44"/>
  <c r="BK211" i="44"/>
  <c r="BL211" i="44"/>
  <c r="BM211" i="44"/>
  <c r="BN211" i="44"/>
  <c r="BP211" i="44"/>
  <c r="BQ211" i="44"/>
  <c r="BR211" i="44"/>
  <c r="BS211" i="44"/>
  <c r="BT211" i="44"/>
  <c r="BU211" i="44"/>
  <c r="BH212" i="44"/>
  <c r="BI212" i="44"/>
  <c r="BJ212" i="44"/>
  <c r="BK212" i="44"/>
  <c r="BL212" i="44"/>
  <c r="BM212" i="44"/>
  <c r="BN212" i="44"/>
  <c r="BP212" i="44"/>
  <c r="BQ212" i="44"/>
  <c r="BR212" i="44"/>
  <c r="BS212" i="44"/>
  <c r="BT212" i="44"/>
  <c r="BU212" i="44"/>
  <c r="BH213" i="44"/>
  <c r="BI213" i="44"/>
  <c r="BJ213" i="44"/>
  <c r="BK213" i="44"/>
  <c r="BL213" i="44"/>
  <c r="BM213" i="44"/>
  <c r="BN213" i="44"/>
  <c r="BP213" i="44"/>
  <c r="BQ213" i="44"/>
  <c r="BR213" i="44"/>
  <c r="BS213" i="44"/>
  <c r="BT213" i="44"/>
  <c r="BU213" i="44"/>
  <c r="BH214" i="44"/>
  <c r="BI214" i="44"/>
  <c r="BJ214" i="44"/>
  <c r="BK214" i="44"/>
  <c r="BL214" i="44"/>
  <c r="BM214" i="44"/>
  <c r="BN214" i="44"/>
  <c r="BP214" i="44"/>
  <c r="BQ214" i="44"/>
  <c r="BR214" i="44"/>
  <c r="BS214" i="44"/>
  <c r="BT214" i="44"/>
  <c r="BU214" i="44"/>
  <c r="BH215" i="44"/>
  <c r="BI215" i="44"/>
  <c r="BJ215" i="44"/>
  <c r="BK215" i="44"/>
  <c r="BL215" i="44"/>
  <c r="BM215" i="44"/>
  <c r="BN215" i="44"/>
  <c r="BP215" i="44"/>
  <c r="BQ215" i="44"/>
  <c r="BR215" i="44"/>
  <c r="BS215" i="44"/>
  <c r="BT215" i="44"/>
  <c r="BU215" i="44"/>
  <c r="BH216" i="44"/>
  <c r="BI216" i="44"/>
  <c r="BJ216" i="44"/>
  <c r="BK216" i="44"/>
  <c r="BL216" i="44"/>
  <c r="BM216" i="44"/>
  <c r="BN216" i="44"/>
  <c r="BP216" i="44"/>
  <c r="BQ216" i="44"/>
  <c r="BR216" i="44"/>
  <c r="BS216" i="44"/>
  <c r="BT216" i="44"/>
  <c r="BU216" i="44"/>
  <c r="BH217" i="44"/>
  <c r="BI217" i="44"/>
  <c r="BJ217" i="44"/>
  <c r="BK217" i="44"/>
  <c r="BL217" i="44"/>
  <c r="BM217" i="44"/>
  <c r="BN217" i="44"/>
  <c r="BP217" i="44"/>
  <c r="BQ217" i="44"/>
  <c r="BR217" i="44"/>
  <c r="BS217" i="44"/>
  <c r="BT217" i="44"/>
  <c r="BU217" i="44"/>
  <c r="BH218" i="44"/>
  <c r="BI218" i="44"/>
  <c r="BJ218" i="44"/>
  <c r="BK218" i="44"/>
  <c r="BL218" i="44"/>
  <c r="BM218" i="44"/>
  <c r="BN218" i="44"/>
  <c r="BP218" i="44"/>
  <c r="BQ218" i="44"/>
  <c r="BR218" i="44"/>
  <c r="BS218" i="44"/>
  <c r="BT218" i="44"/>
  <c r="BU218" i="44"/>
  <c r="BH219" i="44"/>
  <c r="BI219" i="44"/>
  <c r="BJ219" i="44"/>
  <c r="BK219" i="44"/>
  <c r="BL219" i="44"/>
  <c r="BM219" i="44"/>
  <c r="BN219" i="44"/>
  <c r="BP219" i="44"/>
  <c r="BQ219" i="44"/>
  <c r="BR219" i="44"/>
  <c r="BS219" i="44"/>
  <c r="BT219" i="44"/>
  <c r="BU219" i="44"/>
  <c r="BH220" i="44"/>
  <c r="BI220" i="44"/>
  <c r="BJ220" i="44"/>
  <c r="BK220" i="44"/>
  <c r="BL220" i="44"/>
  <c r="BM220" i="44"/>
  <c r="BN220" i="44"/>
  <c r="BP220" i="44"/>
  <c r="BQ220" i="44"/>
  <c r="BR220" i="44"/>
  <c r="BS220" i="44"/>
  <c r="BT220" i="44"/>
  <c r="BU220" i="44"/>
  <c r="BH221" i="44"/>
  <c r="BI221" i="44"/>
  <c r="BJ221" i="44"/>
  <c r="BK221" i="44"/>
  <c r="BL221" i="44"/>
  <c r="BM221" i="44"/>
  <c r="BN221" i="44"/>
  <c r="BP221" i="44"/>
  <c r="BQ221" i="44"/>
  <c r="BR221" i="44"/>
  <c r="BS221" i="44"/>
  <c r="BT221" i="44"/>
  <c r="BU221" i="44"/>
  <c r="BH222" i="44"/>
  <c r="BI222" i="44"/>
  <c r="BJ222" i="44"/>
  <c r="BK222" i="44"/>
  <c r="BL222" i="44"/>
  <c r="BM222" i="44"/>
  <c r="BN222" i="44"/>
  <c r="BP222" i="44"/>
  <c r="BQ222" i="44"/>
  <c r="BR222" i="44"/>
  <c r="BS222" i="44"/>
  <c r="BT222" i="44"/>
  <c r="BU222" i="44"/>
  <c r="BH223" i="44"/>
  <c r="BI223" i="44"/>
  <c r="BJ223" i="44"/>
  <c r="BK223" i="44"/>
  <c r="BL223" i="44"/>
  <c r="BM223" i="44"/>
  <c r="BN223" i="44"/>
  <c r="BP223" i="44"/>
  <c r="BQ223" i="44"/>
  <c r="BR223" i="44"/>
  <c r="BS223" i="44"/>
  <c r="BT223" i="44"/>
  <c r="BU223" i="44"/>
  <c r="BH224" i="44"/>
  <c r="BI224" i="44"/>
  <c r="BJ224" i="44"/>
  <c r="BK224" i="44"/>
  <c r="BL224" i="44"/>
  <c r="BM224" i="44"/>
  <c r="BN224" i="44"/>
  <c r="BP224" i="44"/>
  <c r="BQ224" i="44"/>
  <c r="BR224" i="44"/>
  <c r="BS224" i="44"/>
  <c r="BT224" i="44"/>
  <c r="BU224" i="44"/>
  <c r="BH225" i="44"/>
  <c r="BI225" i="44"/>
  <c r="BJ225" i="44"/>
  <c r="BK225" i="44"/>
  <c r="BL225" i="44"/>
  <c r="BM225" i="44"/>
  <c r="BN225" i="44"/>
  <c r="BP225" i="44"/>
  <c r="BQ225" i="44"/>
  <c r="BR225" i="44"/>
  <c r="BS225" i="44"/>
  <c r="BT225" i="44"/>
  <c r="BU225" i="44"/>
  <c r="BH226" i="44"/>
  <c r="BI226" i="44"/>
  <c r="BJ226" i="44"/>
  <c r="BK226" i="44"/>
  <c r="BL226" i="44"/>
  <c r="BM226" i="44"/>
  <c r="BN226" i="44"/>
  <c r="BP226" i="44"/>
  <c r="BQ226" i="44"/>
  <c r="BR226" i="44"/>
  <c r="BS226" i="44"/>
  <c r="BT226" i="44"/>
  <c r="BU226" i="44"/>
  <c r="BH227" i="44"/>
  <c r="BI227" i="44"/>
  <c r="BJ227" i="44"/>
  <c r="BK227" i="44"/>
  <c r="BL227" i="44"/>
  <c r="BM227" i="44"/>
  <c r="BN227" i="44"/>
  <c r="BP227" i="44"/>
  <c r="BQ227" i="44"/>
  <c r="BR227" i="44"/>
  <c r="BS227" i="44"/>
  <c r="BT227" i="44"/>
  <c r="BU227" i="44"/>
  <c r="BH228" i="44"/>
  <c r="BI228" i="44"/>
  <c r="BJ228" i="44"/>
  <c r="BK228" i="44"/>
  <c r="BL228" i="44"/>
  <c r="BM228" i="44"/>
  <c r="BN228" i="44"/>
  <c r="BP228" i="44"/>
  <c r="BQ228" i="44"/>
  <c r="BR228" i="44"/>
  <c r="BS228" i="44"/>
  <c r="BT228" i="44"/>
  <c r="BU228" i="44"/>
  <c r="BH229" i="44"/>
  <c r="BI229" i="44"/>
  <c r="BJ229" i="44"/>
  <c r="BK229" i="44"/>
  <c r="BL229" i="44"/>
  <c r="BM229" i="44"/>
  <c r="BN229" i="44"/>
  <c r="BP229" i="44"/>
  <c r="BQ229" i="44"/>
  <c r="BR229" i="44"/>
  <c r="BS229" i="44"/>
  <c r="BT229" i="44"/>
  <c r="BU229" i="44"/>
  <c r="BH230" i="44"/>
  <c r="BI230" i="44"/>
  <c r="BJ230" i="44"/>
  <c r="BK230" i="44"/>
  <c r="BL230" i="44"/>
  <c r="BM230" i="44"/>
  <c r="BN230" i="44"/>
  <c r="BP230" i="44"/>
  <c r="BQ230" i="44"/>
  <c r="BR230" i="44"/>
  <c r="BS230" i="44"/>
  <c r="BT230" i="44"/>
  <c r="BU230" i="44"/>
  <c r="BH231" i="44"/>
  <c r="BI231" i="44"/>
  <c r="BJ231" i="44"/>
  <c r="BK231" i="44"/>
  <c r="BL231" i="44"/>
  <c r="BM231" i="44"/>
  <c r="BN231" i="44"/>
  <c r="BP231" i="44"/>
  <c r="BQ231" i="44"/>
  <c r="BR231" i="44"/>
  <c r="BS231" i="44"/>
  <c r="BT231" i="44"/>
  <c r="BU231" i="44"/>
  <c r="BH232" i="44"/>
  <c r="BI232" i="44"/>
  <c r="BJ232" i="44"/>
  <c r="BK232" i="44"/>
  <c r="BL232" i="44"/>
  <c r="BM232" i="44"/>
  <c r="BN232" i="44"/>
  <c r="BP232" i="44"/>
  <c r="BQ232" i="44"/>
  <c r="BR232" i="44"/>
  <c r="BS232" i="44"/>
  <c r="BT232" i="44"/>
  <c r="BU232" i="44"/>
  <c r="BH233" i="44"/>
  <c r="BI233" i="44"/>
  <c r="BJ233" i="44"/>
  <c r="BK233" i="44"/>
  <c r="BL233" i="44"/>
  <c r="BM233" i="44"/>
  <c r="BN233" i="44"/>
  <c r="BP233" i="44"/>
  <c r="BQ233" i="44"/>
  <c r="BR233" i="44"/>
  <c r="BS233" i="44"/>
  <c r="BT233" i="44"/>
  <c r="BU233" i="44"/>
  <c r="BH234" i="44"/>
  <c r="BI234" i="44"/>
  <c r="BJ234" i="44"/>
  <c r="BK234" i="44"/>
  <c r="BL234" i="44"/>
  <c r="BM234" i="44"/>
  <c r="BN234" i="44"/>
  <c r="BP234" i="44"/>
  <c r="BQ234" i="44"/>
  <c r="BR234" i="44"/>
  <c r="BS234" i="44"/>
  <c r="BT234" i="44"/>
  <c r="BU234" i="44"/>
  <c r="BH235" i="44"/>
  <c r="BI235" i="44"/>
  <c r="BJ235" i="44"/>
  <c r="BK235" i="44"/>
  <c r="BL235" i="44"/>
  <c r="BM235" i="44"/>
  <c r="BN235" i="44"/>
  <c r="BP235" i="44"/>
  <c r="BQ235" i="44"/>
  <c r="BR235" i="44"/>
  <c r="BS235" i="44"/>
  <c r="BT235" i="44"/>
  <c r="BU235" i="44"/>
  <c r="BH236" i="44"/>
  <c r="BI236" i="44"/>
  <c r="BJ236" i="44"/>
  <c r="BK236" i="44"/>
  <c r="BL236" i="44"/>
  <c r="BM236" i="44"/>
  <c r="BN236" i="44"/>
  <c r="BP236" i="44"/>
  <c r="BQ236" i="44"/>
  <c r="BR236" i="44"/>
  <c r="BS236" i="44"/>
  <c r="BT236" i="44"/>
  <c r="BU236" i="44"/>
  <c r="BH237" i="44"/>
  <c r="BI237" i="44"/>
  <c r="BJ237" i="44"/>
  <c r="BK237" i="44"/>
  <c r="BL237" i="44"/>
  <c r="BM237" i="44"/>
  <c r="BN237" i="44"/>
  <c r="BP237" i="44"/>
  <c r="BQ237" i="44"/>
  <c r="BR237" i="44"/>
  <c r="BS237" i="44"/>
  <c r="BT237" i="44"/>
  <c r="BU237" i="44"/>
  <c r="BH238" i="44"/>
  <c r="BI238" i="44"/>
  <c r="BJ238" i="44"/>
  <c r="BK238" i="44"/>
  <c r="BL238" i="44"/>
  <c r="BM238" i="44"/>
  <c r="BN238" i="44"/>
  <c r="BP238" i="44"/>
  <c r="BQ238" i="44"/>
  <c r="BR238" i="44"/>
  <c r="BS238" i="44"/>
  <c r="BT238" i="44"/>
  <c r="BU238" i="44"/>
  <c r="BH239" i="44"/>
  <c r="BI239" i="44"/>
  <c r="BJ239" i="44"/>
  <c r="BK239" i="44"/>
  <c r="BL239" i="44"/>
  <c r="BM239" i="44"/>
  <c r="BN239" i="44"/>
  <c r="BP239" i="44"/>
  <c r="BQ239" i="44"/>
  <c r="BR239" i="44"/>
  <c r="BS239" i="44"/>
  <c r="BT239" i="44"/>
  <c r="BU239" i="44"/>
  <c r="BH240" i="44"/>
  <c r="BI240" i="44"/>
  <c r="BJ240" i="44"/>
  <c r="BK240" i="44"/>
  <c r="BL240" i="44"/>
  <c r="BM240" i="44"/>
  <c r="BN240" i="44"/>
  <c r="BP240" i="44"/>
  <c r="BQ240" i="44"/>
  <c r="BR240" i="44"/>
  <c r="BS240" i="44"/>
  <c r="BT240" i="44"/>
  <c r="BU240" i="44"/>
  <c r="BH241" i="44"/>
  <c r="BI241" i="44"/>
  <c r="BJ241" i="44"/>
  <c r="BK241" i="44"/>
  <c r="BL241" i="44"/>
  <c r="BM241" i="44"/>
  <c r="BN241" i="44"/>
  <c r="BP241" i="44"/>
  <c r="BQ241" i="44"/>
  <c r="BR241" i="44"/>
  <c r="BS241" i="44"/>
  <c r="BT241" i="44"/>
  <c r="BU241" i="44"/>
  <c r="BH242" i="44"/>
  <c r="BI242" i="44"/>
  <c r="BJ242" i="44"/>
  <c r="BK242" i="44"/>
  <c r="BL242" i="44"/>
  <c r="BM242" i="44"/>
  <c r="BN242" i="44"/>
  <c r="BP242" i="44"/>
  <c r="BQ242" i="44"/>
  <c r="BR242" i="44"/>
  <c r="BS242" i="44"/>
  <c r="BT242" i="44"/>
  <c r="BU242" i="44"/>
  <c r="BH243" i="44"/>
  <c r="BI243" i="44"/>
  <c r="BJ243" i="44"/>
  <c r="BK243" i="44"/>
  <c r="BL243" i="44"/>
  <c r="BM243" i="44"/>
  <c r="BN243" i="44"/>
  <c r="BP243" i="44"/>
  <c r="BQ243" i="44"/>
  <c r="BR243" i="44"/>
  <c r="BS243" i="44"/>
  <c r="BT243" i="44"/>
  <c r="BU243" i="44"/>
  <c r="BH244" i="44"/>
  <c r="BI244" i="44"/>
  <c r="BJ244" i="44"/>
  <c r="BK244" i="44"/>
  <c r="BL244" i="44"/>
  <c r="BM244" i="44"/>
  <c r="BN244" i="44"/>
  <c r="BP244" i="44"/>
  <c r="BQ244" i="44"/>
  <c r="BR244" i="44"/>
  <c r="BS244" i="44"/>
  <c r="BT244" i="44"/>
  <c r="BU244" i="44"/>
  <c r="BH245" i="44"/>
  <c r="BI245" i="44"/>
  <c r="BJ245" i="44"/>
  <c r="BK245" i="44"/>
  <c r="BL245" i="44"/>
  <c r="BM245" i="44"/>
  <c r="BN245" i="44"/>
  <c r="BP245" i="44"/>
  <c r="BQ245" i="44"/>
  <c r="BR245" i="44"/>
  <c r="BS245" i="44"/>
  <c r="BT245" i="44"/>
  <c r="BU245" i="44"/>
  <c r="BH246" i="44"/>
  <c r="BI246" i="44"/>
  <c r="BJ246" i="44"/>
  <c r="BK246" i="44"/>
  <c r="BL246" i="44"/>
  <c r="BM246" i="44"/>
  <c r="BN246" i="44"/>
  <c r="BP246" i="44"/>
  <c r="BQ246" i="44"/>
  <c r="BR246" i="44"/>
  <c r="BS246" i="44"/>
  <c r="BT246" i="44"/>
  <c r="BU246" i="44"/>
  <c r="BH247" i="44"/>
  <c r="BI247" i="44"/>
  <c r="BJ247" i="44"/>
  <c r="BK247" i="44"/>
  <c r="BL247" i="44"/>
  <c r="BM247" i="44"/>
  <c r="BN247" i="44"/>
  <c r="BP247" i="44"/>
  <c r="BQ247" i="44"/>
  <c r="BR247" i="44"/>
  <c r="BS247" i="44"/>
  <c r="BT247" i="44"/>
  <c r="BU247" i="44"/>
  <c r="BH248" i="44"/>
  <c r="BI248" i="44"/>
  <c r="BJ248" i="44"/>
  <c r="BK248" i="44"/>
  <c r="BL248" i="44"/>
  <c r="BM248" i="44"/>
  <c r="BN248" i="44"/>
  <c r="BP248" i="44"/>
  <c r="BQ248" i="44"/>
  <c r="BR248" i="44"/>
  <c r="BS248" i="44"/>
  <c r="BT248" i="44"/>
  <c r="BU248" i="44"/>
  <c r="BH249" i="44"/>
  <c r="BI249" i="44"/>
  <c r="BJ249" i="44"/>
  <c r="BK249" i="44"/>
  <c r="BL249" i="44"/>
  <c r="BM249" i="44"/>
  <c r="BN249" i="44"/>
  <c r="BP249" i="44"/>
  <c r="BQ249" i="44"/>
  <c r="BR249" i="44"/>
  <c r="BS249" i="44"/>
  <c r="BT249" i="44"/>
  <c r="BU249" i="44"/>
  <c r="BH250" i="44"/>
  <c r="BI250" i="44"/>
  <c r="BJ250" i="44"/>
  <c r="BK250" i="44"/>
  <c r="BL250" i="44"/>
  <c r="BM250" i="44"/>
  <c r="BN250" i="44"/>
  <c r="BP250" i="44"/>
  <c r="BQ250" i="44"/>
  <c r="BR250" i="44"/>
  <c r="BS250" i="44"/>
  <c r="BT250" i="44"/>
  <c r="BU250" i="44"/>
  <c r="BH251" i="44"/>
  <c r="BI251" i="44"/>
  <c r="BJ251" i="44"/>
  <c r="BK251" i="44"/>
  <c r="BL251" i="44"/>
  <c r="BM251" i="44"/>
  <c r="BN251" i="44"/>
  <c r="BP251" i="44"/>
  <c r="BQ251" i="44"/>
  <c r="BR251" i="44"/>
  <c r="BS251" i="44"/>
  <c r="BT251" i="44"/>
  <c r="BU251" i="44"/>
  <c r="BH252" i="44"/>
  <c r="BI252" i="44"/>
  <c r="BJ252" i="44"/>
  <c r="BK252" i="44"/>
  <c r="BL252" i="44"/>
  <c r="BM252" i="44"/>
  <c r="BN252" i="44"/>
  <c r="BP252" i="44"/>
  <c r="BQ252" i="44"/>
  <c r="BR252" i="44"/>
  <c r="BS252" i="44"/>
  <c r="BT252" i="44"/>
  <c r="BU252" i="44"/>
  <c r="BH253" i="44"/>
  <c r="BI253" i="44"/>
  <c r="BJ253" i="44"/>
  <c r="BK253" i="44"/>
  <c r="BL253" i="44"/>
  <c r="BM253" i="44"/>
  <c r="BN253" i="44"/>
  <c r="BP253" i="44"/>
  <c r="BQ253" i="44"/>
  <c r="BR253" i="44"/>
  <c r="BS253" i="44"/>
  <c r="BT253" i="44"/>
  <c r="BU253" i="44"/>
  <c r="BH254" i="44"/>
  <c r="BI254" i="44"/>
  <c r="BJ254" i="44"/>
  <c r="BK254" i="44"/>
  <c r="BL254" i="44"/>
  <c r="BM254" i="44"/>
  <c r="BN254" i="44"/>
  <c r="BP254" i="44"/>
  <c r="BQ254" i="44"/>
  <c r="BR254" i="44"/>
  <c r="BS254" i="44"/>
  <c r="BT254" i="44"/>
  <c r="BU254" i="44"/>
  <c r="BH255" i="44"/>
  <c r="BI255" i="44"/>
  <c r="BJ255" i="44"/>
  <c r="BK255" i="44"/>
  <c r="BL255" i="44"/>
  <c r="BM255" i="44"/>
  <c r="BN255" i="44"/>
  <c r="BP255" i="44"/>
  <c r="BQ255" i="44"/>
  <c r="BR255" i="44"/>
  <c r="BS255" i="44"/>
  <c r="BT255" i="44"/>
  <c r="BU255" i="44"/>
  <c r="BH256" i="44"/>
  <c r="BI256" i="44"/>
  <c r="BJ256" i="44"/>
  <c r="BK256" i="44"/>
  <c r="BL256" i="44"/>
  <c r="BM256" i="44"/>
  <c r="BN256" i="44"/>
  <c r="BP256" i="44"/>
  <c r="BQ256" i="44"/>
  <c r="BR256" i="44"/>
  <c r="BS256" i="44"/>
  <c r="BT256" i="44"/>
  <c r="BU256" i="44"/>
  <c r="BH257" i="44"/>
  <c r="BI257" i="44"/>
  <c r="BJ257" i="44"/>
  <c r="BK257" i="44"/>
  <c r="BL257" i="44"/>
  <c r="BM257" i="44"/>
  <c r="BN257" i="44"/>
  <c r="BP257" i="44"/>
  <c r="BQ257" i="44"/>
  <c r="BR257" i="44"/>
  <c r="BS257" i="44"/>
  <c r="BT257" i="44"/>
  <c r="BU257" i="44"/>
  <c r="BH258" i="44"/>
  <c r="BI258" i="44"/>
  <c r="BJ258" i="44"/>
  <c r="BK258" i="44"/>
  <c r="BL258" i="44"/>
  <c r="BM258" i="44"/>
  <c r="BN258" i="44"/>
  <c r="BP258" i="44"/>
  <c r="BQ258" i="44"/>
  <c r="BR258" i="44"/>
  <c r="BS258" i="44"/>
  <c r="BT258" i="44"/>
  <c r="BU258" i="44"/>
  <c r="BH259" i="44"/>
  <c r="BI259" i="44"/>
  <c r="BJ259" i="44"/>
  <c r="BK259" i="44"/>
  <c r="BL259" i="44"/>
  <c r="BM259" i="44"/>
  <c r="BN259" i="44"/>
  <c r="BP259" i="44"/>
  <c r="BQ259" i="44"/>
  <c r="BR259" i="44"/>
  <c r="BS259" i="44"/>
  <c r="BT259" i="44"/>
  <c r="BU259" i="44"/>
  <c r="BH260" i="44"/>
  <c r="BI260" i="44"/>
  <c r="BJ260" i="44"/>
  <c r="BK260" i="44"/>
  <c r="BL260" i="44"/>
  <c r="BM260" i="44"/>
  <c r="BN260" i="44"/>
  <c r="BP260" i="44"/>
  <c r="BQ260" i="44"/>
  <c r="BR260" i="44"/>
  <c r="BS260" i="44"/>
  <c r="BT260" i="44"/>
  <c r="BU260" i="44"/>
  <c r="BH261" i="44"/>
  <c r="BI261" i="44"/>
  <c r="BJ261" i="44"/>
  <c r="BK261" i="44"/>
  <c r="BL261" i="44"/>
  <c r="BM261" i="44"/>
  <c r="BN261" i="44"/>
  <c r="BP261" i="44"/>
  <c r="BQ261" i="44"/>
  <c r="BR261" i="44"/>
  <c r="BS261" i="44"/>
  <c r="BT261" i="44"/>
  <c r="BU261" i="44"/>
  <c r="BH262" i="44"/>
  <c r="BI262" i="44"/>
  <c r="BJ262" i="44"/>
  <c r="BK262" i="44"/>
  <c r="BL262" i="44"/>
  <c r="BM262" i="44"/>
  <c r="BN262" i="44"/>
  <c r="BP262" i="44"/>
  <c r="BQ262" i="44"/>
  <c r="BR262" i="44"/>
  <c r="BS262" i="44"/>
  <c r="BT262" i="44"/>
  <c r="BU262" i="44"/>
  <c r="BH263" i="44"/>
  <c r="BI263" i="44"/>
  <c r="BJ263" i="44"/>
  <c r="BK263" i="44"/>
  <c r="BL263" i="44"/>
  <c r="BM263" i="44"/>
  <c r="BN263" i="44"/>
  <c r="BP263" i="44"/>
  <c r="BQ263" i="44"/>
  <c r="BR263" i="44"/>
  <c r="BS263" i="44"/>
  <c r="BT263" i="44"/>
  <c r="BU263" i="44"/>
  <c r="BH264" i="44"/>
  <c r="BI264" i="44"/>
  <c r="BJ264" i="44"/>
  <c r="BK264" i="44"/>
  <c r="BL264" i="44"/>
  <c r="BM264" i="44"/>
  <c r="BN264" i="44"/>
  <c r="BP264" i="44"/>
  <c r="BQ264" i="44"/>
  <c r="BR264" i="44"/>
  <c r="BS264" i="44"/>
  <c r="BT264" i="44"/>
  <c r="BU264" i="44"/>
  <c r="BH265" i="44"/>
  <c r="BI265" i="44"/>
  <c r="BJ265" i="44"/>
  <c r="BK265" i="44"/>
  <c r="BL265" i="44"/>
  <c r="BM265" i="44"/>
  <c r="BN265" i="44"/>
  <c r="BP265" i="44"/>
  <c r="BQ265" i="44"/>
  <c r="BR265" i="44"/>
  <c r="BS265" i="44"/>
  <c r="BT265" i="44"/>
  <c r="BU265" i="44"/>
  <c r="BH266" i="44"/>
  <c r="BI266" i="44"/>
  <c r="BJ266" i="44"/>
  <c r="BK266" i="44"/>
  <c r="BL266" i="44"/>
  <c r="BM266" i="44"/>
  <c r="BN266" i="44"/>
  <c r="BP266" i="44"/>
  <c r="BQ266" i="44"/>
  <c r="BR266" i="44"/>
  <c r="BS266" i="44"/>
  <c r="BT266" i="44"/>
  <c r="BU266" i="44"/>
  <c r="BH267" i="44"/>
  <c r="BI267" i="44"/>
  <c r="BJ267" i="44"/>
  <c r="BK267" i="44"/>
  <c r="BL267" i="44"/>
  <c r="BM267" i="44"/>
  <c r="BN267" i="44"/>
  <c r="BP267" i="44"/>
  <c r="BQ267" i="44"/>
  <c r="BR267" i="44"/>
  <c r="BS267" i="44"/>
  <c r="BT267" i="44"/>
  <c r="BU267" i="44"/>
  <c r="BH268" i="44"/>
  <c r="BI268" i="44"/>
  <c r="BJ268" i="44"/>
  <c r="BK268" i="44"/>
  <c r="BL268" i="44"/>
  <c r="BM268" i="44"/>
  <c r="BN268" i="44"/>
  <c r="BP268" i="44"/>
  <c r="BQ268" i="44"/>
  <c r="BR268" i="44"/>
  <c r="BS268" i="44"/>
  <c r="BT268" i="44"/>
  <c r="BU268" i="44"/>
  <c r="BH269" i="44"/>
  <c r="BI269" i="44"/>
  <c r="BJ269" i="44"/>
  <c r="BK269" i="44"/>
  <c r="BL269" i="44"/>
  <c r="BM269" i="44"/>
  <c r="BN269" i="44"/>
  <c r="BP269" i="44"/>
  <c r="BQ269" i="44"/>
  <c r="BR269" i="44"/>
  <c r="BS269" i="44"/>
  <c r="BT269" i="44"/>
  <c r="BU269" i="44"/>
  <c r="BH270" i="44"/>
  <c r="BI270" i="44"/>
  <c r="BJ270" i="44"/>
  <c r="BK270" i="44"/>
  <c r="BL270" i="44"/>
  <c r="BM270" i="44"/>
  <c r="BN270" i="44"/>
  <c r="BP270" i="44"/>
  <c r="BQ270" i="44"/>
  <c r="BR270" i="44"/>
  <c r="BS270" i="44"/>
  <c r="BT270" i="44"/>
  <c r="BU270" i="44"/>
  <c r="BH271" i="44"/>
  <c r="BI271" i="44"/>
  <c r="BJ271" i="44"/>
  <c r="BK271" i="44"/>
  <c r="BL271" i="44"/>
  <c r="BM271" i="44"/>
  <c r="BN271" i="44"/>
  <c r="BP271" i="44"/>
  <c r="BQ271" i="44"/>
  <c r="BR271" i="44"/>
  <c r="BS271" i="44"/>
  <c r="BT271" i="44"/>
  <c r="BU271" i="44"/>
  <c r="BH272" i="44"/>
  <c r="BI272" i="44"/>
  <c r="BJ272" i="44"/>
  <c r="BK272" i="44"/>
  <c r="BL272" i="44"/>
  <c r="BM272" i="44"/>
  <c r="BN272" i="44"/>
  <c r="BP272" i="44"/>
  <c r="BQ272" i="44"/>
  <c r="BR272" i="44"/>
  <c r="BS272" i="44"/>
  <c r="BT272" i="44"/>
  <c r="BU272" i="44"/>
  <c r="BH273" i="44"/>
  <c r="BI273" i="44"/>
  <c r="BJ273" i="44"/>
  <c r="BK273" i="44"/>
  <c r="BL273" i="44"/>
  <c r="BM273" i="44"/>
  <c r="BN273" i="44"/>
  <c r="BP273" i="44"/>
  <c r="BQ273" i="44"/>
  <c r="BR273" i="44"/>
  <c r="BS273" i="44"/>
  <c r="BT273" i="44"/>
  <c r="BU273" i="44"/>
  <c r="BH274" i="44"/>
  <c r="BI274" i="44"/>
  <c r="BJ274" i="44"/>
  <c r="BK274" i="44"/>
  <c r="BL274" i="44"/>
  <c r="BM274" i="44"/>
  <c r="BN274" i="44"/>
  <c r="BP274" i="44"/>
  <c r="BQ274" i="44"/>
  <c r="BR274" i="44"/>
  <c r="BS274" i="44"/>
  <c r="BT274" i="44"/>
  <c r="BU274" i="44"/>
  <c r="BH275" i="44"/>
  <c r="BI275" i="44"/>
  <c r="BJ275" i="44"/>
  <c r="BK275" i="44"/>
  <c r="BL275" i="44"/>
  <c r="BM275" i="44"/>
  <c r="BN275" i="44"/>
  <c r="BP275" i="44"/>
  <c r="BQ275" i="44"/>
  <c r="BR275" i="44"/>
  <c r="BS275" i="44"/>
  <c r="BT275" i="44"/>
  <c r="BU275" i="44"/>
  <c r="BH276" i="44"/>
  <c r="BI276" i="44"/>
  <c r="BJ276" i="44"/>
  <c r="BK276" i="44"/>
  <c r="BL276" i="44"/>
  <c r="BM276" i="44"/>
  <c r="BN276" i="44"/>
  <c r="BP276" i="44"/>
  <c r="BQ276" i="44"/>
  <c r="BR276" i="44"/>
  <c r="BS276" i="44"/>
  <c r="BT276" i="44"/>
  <c r="BU276" i="44"/>
  <c r="BH277" i="44"/>
  <c r="BI277" i="44"/>
  <c r="BJ277" i="44"/>
  <c r="BK277" i="44"/>
  <c r="BL277" i="44"/>
  <c r="BM277" i="44"/>
  <c r="BN277" i="44"/>
  <c r="BP277" i="44"/>
  <c r="BQ277" i="44"/>
  <c r="BR277" i="44"/>
  <c r="BS277" i="44"/>
  <c r="BT277" i="44"/>
  <c r="BU277" i="44"/>
  <c r="BH278" i="44"/>
  <c r="BI278" i="44"/>
  <c r="BJ278" i="44"/>
  <c r="BK278" i="44"/>
  <c r="BL278" i="44"/>
  <c r="BM278" i="44"/>
  <c r="BN278" i="44"/>
  <c r="BP278" i="44"/>
  <c r="BQ278" i="44"/>
  <c r="BR278" i="44"/>
  <c r="BS278" i="44"/>
  <c r="BT278" i="44"/>
  <c r="BU278" i="44"/>
  <c r="BH279" i="44"/>
  <c r="BI279" i="44"/>
  <c r="BJ279" i="44"/>
  <c r="BK279" i="44"/>
  <c r="BL279" i="44"/>
  <c r="BM279" i="44"/>
  <c r="BN279" i="44"/>
  <c r="BP279" i="44"/>
  <c r="BQ279" i="44"/>
  <c r="BR279" i="44"/>
  <c r="BS279" i="44"/>
  <c r="BT279" i="44"/>
  <c r="BU279" i="44"/>
  <c r="BH280" i="44"/>
  <c r="BI280" i="44"/>
  <c r="BJ280" i="44"/>
  <c r="BK280" i="44"/>
  <c r="BL280" i="44"/>
  <c r="BM280" i="44"/>
  <c r="BN280" i="44"/>
  <c r="BP280" i="44"/>
  <c r="BQ280" i="44"/>
  <c r="BR280" i="44"/>
  <c r="BS280" i="44"/>
  <c r="BT280" i="44"/>
  <c r="BU280" i="44"/>
  <c r="BH281" i="44"/>
  <c r="BI281" i="44"/>
  <c r="BJ281" i="44"/>
  <c r="BK281" i="44"/>
  <c r="BL281" i="44"/>
  <c r="BM281" i="44"/>
  <c r="BN281" i="44"/>
  <c r="BP281" i="44"/>
  <c r="BQ281" i="44"/>
  <c r="BR281" i="44"/>
  <c r="BS281" i="44"/>
  <c r="BT281" i="44"/>
  <c r="BU281" i="44"/>
  <c r="BH282" i="44"/>
  <c r="BI282" i="44"/>
  <c r="BJ282" i="44"/>
  <c r="BK282" i="44"/>
  <c r="BL282" i="44"/>
  <c r="BM282" i="44"/>
  <c r="BN282" i="44"/>
  <c r="BP282" i="44"/>
  <c r="BQ282" i="44"/>
  <c r="BR282" i="44"/>
  <c r="BS282" i="44"/>
  <c r="BT282" i="44"/>
  <c r="BU282" i="44"/>
  <c r="BH283" i="44"/>
  <c r="BI283" i="44"/>
  <c r="BJ283" i="44"/>
  <c r="BK283" i="44"/>
  <c r="BL283" i="44"/>
  <c r="BM283" i="44"/>
  <c r="BN283" i="44"/>
  <c r="BP283" i="44"/>
  <c r="BQ283" i="44"/>
  <c r="BR283" i="44"/>
  <c r="BS283" i="44"/>
  <c r="BT283" i="44"/>
  <c r="BU283" i="44"/>
  <c r="BH284" i="44"/>
  <c r="BI284" i="44"/>
  <c r="BJ284" i="44"/>
  <c r="BK284" i="44"/>
  <c r="BL284" i="44"/>
  <c r="BM284" i="44"/>
  <c r="BN284" i="44"/>
  <c r="BP284" i="44"/>
  <c r="BQ284" i="44"/>
  <c r="BR284" i="44"/>
  <c r="BS284" i="44"/>
  <c r="BT284" i="44"/>
  <c r="BU284" i="44"/>
  <c r="BH285" i="44"/>
  <c r="BI285" i="44"/>
  <c r="BJ285" i="44"/>
  <c r="BK285" i="44"/>
  <c r="BL285" i="44"/>
  <c r="BM285" i="44"/>
  <c r="BN285" i="44"/>
  <c r="BP285" i="44"/>
  <c r="BQ285" i="44"/>
  <c r="BR285" i="44"/>
  <c r="BS285" i="44"/>
  <c r="BT285" i="44"/>
  <c r="BU285" i="44"/>
  <c r="BH286" i="44"/>
  <c r="BI286" i="44"/>
  <c r="BJ286" i="44"/>
  <c r="BK286" i="44"/>
  <c r="BL286" i="44"/>
  <c r="BM286" i="44"/>
  <c r="BN286" i="44"/>
  <c r="BP286" i="44"/>
  <c r="BQ286" i="44"/>
  <c r="BR286" i="44"/>
  <c r="BS286" i="44"/>
  <c r="BT286" i="44"/>
  <c r="BU286" i="44"/>
  <c r="BH287" i="44"/>
  <c r="BI287" i="44"/>
  <c r="BJ287" i="44"/>
  <c r="BK287" i="44"/>
  <c r="BL287" i="44"/>
  <c r="BM287" i="44"/>
  <c r="BN287" i="44"/>
  <c r="BO287" i="44"/>
  <c r="BP287" i="44"/>
  <c r="BQ287" i="44"/>
  <c r="BR287" i="44"/>
  <c r="BS287" i="44"/>
  <c r="BT287" i="44"/>
  <c r="BU287" i="44"/>
  <c r="BH288" i="44"/>
  <c r="BI288" i="44"/>
  <c r="BJ288" i="44"/>
  <c r="BK288" i="44"/>
  <c r="BL288" i="44"/>
  <c r="BM288" i="44"/>
  <c r="BN288" i="44"/>
  <c r="BO288" i="44"/>
  <c r="BP288" i="44"/>
  <c r="BQ288" i="44"/>
  <c r="BR288" i="44"/>
  <c r="BS288" i="44"/>
  <c r="BT288" i="44"/>
  <c r="BU288" i="44"/>
  <c r="BH289" i="44"/>
  <c r="BI289" i="44"/>
  <c r="BJ289" i="44"/>
  <c r="BK289" i="44"/>
  <c r="BL289" i="44"/>
  <c r="BM289" i="44"/>
  <c r="BN289" i="44"/>
  <c r="BO289" i="44"/>
  <c r="BP289" i="44"/>
  <c r="BQ289" i="44"/>
  <c r="BR289" i="44"/>
  <c r="BS289" i="44"/>
  <c r="BT289" i="44"/>
  <c r="BU289" i="44"/>
  <c r="BH290" i="44"/>
  <c r="BI290" i="44"/>
  <c r="BJ290" i="44"/>
  <c r="BK290" i="44"/>
  <c r="BL290" i="44"/>
  <c r="BM290" i="44"/>
  <c r="BN290" i="44"/>
  <c r="BO290" i="44"/>
  <c r="BP290" i="44"/>
  <c r="BQ290" i="44"/>
  <c r="BR290" i="44"/>
  <c r="BS290" i="44"/>
  <c r="BT290" i="44"/>
  <c r="BU290" i="44"/>
  <c r="BH291" i="44"/>
  <c r="BI291" i="44"/>
  <c r="BJ291" i="44"/>
  <c r="BK291" i="44"/>
  <c r="BL291" i="44"/>
  <c r="BM291" i="44"/>
  <c r="BN291" i="44"/>
  <c r="BO291" i="44"/>
  <c r="BP291" i="44"/>
  <c r="BQ291" i="44"/>
  <c r="BR291" i="44"/>
  <c r="BS291" i="44"/>
  <c r="BT291" i="44"/>
  <c r="BU291" i="44"/>
  <c r="BH292" i="44"/>
  <c r="BI292" i="44"/>
  <c r="BJ292" i="44"/>
  <c r="BK292" i="44"/>
  <c r="BL292" i="44"/>
  <c r="BM292" i="44"/>
  <c r="BN292" i="44"/>
  <c r="BO292" i="44"/>
  <c r="BP292" i="44"/>
  <c r="BQ292" i="44"/>
  <c r="BR292" i="44"/>
  <c r="BS292" i="44"/>
  <c r="BT292" i="44"/>
  <c r="BU292" i="44"/>
  <c r="BH293" i="44"/>
  <c r="BI293" i="44"/>
  <c r="BJ293" i="44"/>
  <c r="BK293" i="44"/>
  <c r="BL293" i="44"/>
  <c r="BM293" i="44"/>
  <c r="BN293" i="44"/>
  <c r="BO293" i="44"/>
  <c r="BP293" i="44"/>
  <c r="BQ293" i="44"/>
  <c r="BR293" i="44"/>
  <c r="BS293" i="44"/>
  <c r="BT293" i="44"/>
  <c r="BU293" i="44"/>
  <c r="AR195" i="44"/>
  <c r="AS195" i="44"/>
  <c r="AT195" i="44"/>
  <c r="AU195" i="44"/>
  <c r="AV195" i="44"/>
  <c r="AW195" i="44"/>
  <c r="AX195" i="44"/>
  <c r="AY195" i="44"/>
  <c r="AZ195" i="44"/>
  <c r="BA195" i="44"/>
  <c r="BB195" i="44"/>
  <c r="BC195" i="44"/>
  <c r="BD195" i="44"/>
  <c r="BE195" i="44"/>
  <c r="BF195" i="44"/>
  <c r="BG195" i="44"/>
  <c r="AR196" i="44"/>
  <c r="AS196" i="44"/>
  <c r="AT196" i="44"/>
  <c r="AU196" i="44"/>
  <c r="AV196" i="44"/>
  <c r="AW196" i="44"/>
  <c r="AX196" i="44"/>
  <c r="AY196" i="44"/>
  <c r="AZ196" i="44"/>
  <c r="BA196" i="44"/>
  <c r="BB196" i="44"/>
  <c r="BC196" i="44"/>
  <c r="BD196" i="44"/>
  <c r="BE196" i="44"/>
  <c r="BF196" i="44"/>
  <c r="BG196" i="44"/>
  <c r="AR197" i="44"/>
  <c r="AS197" i="44"/>
  <c r="AT197" i="44"/>
  <c r="AU197" i="44"/>
  <c r="AV197" i="44"/>
  <c r="AW197" i="44"/>
  <c r="AX197" i="44"/>
  <c r="AY197" i="44"/>
  <c r="AZ197" i="44"/>
  <c r="BA197" i="44"/>
  <c r="BB197" i="44"/>
  <c r="BC197" i="44"/>
  <c r="BD197" i="44"/>
  <c r="BE197" i="44"/>
  <c r="BF197" i="44"/>
  <c r="BG197" i="44"/>
  <c r="AR198" i="44"/>
  <c r="AS198" i="44"/>
  <c r="AT198" i="44"/>
  <c r="AU198" i="44"/>
  <c r="AV198" i="44"/>
  <c r="AW198" i="44"/>
  <c r="AX198" i="44"/>
  <c r="AY198" i="44"/>
  <c r="AZ198" i="44"/>
  <c r="BA198" i="44"/>
  <c r="BB198" i="44"/>
  <c r="BC198" i="44"/>
  <c r="BD198" i="44"/>
  <c r="BE198" i="44"/>
  <c r="BF198" i="44"/>
  <c r="BG198" i="44"/>
  <c r="AR199" i="44"/>
  <c r="AS199" i="44"/>
  <c r="AT199" i="44"/>
  <c r="AU199" i="44"/>
  <c r="AV199" i="44"/>
  <c r="AW199" i="44"/>
  <c r="AX199" i="44"/>
  <c r="AY199" i="44"/>
  <c r="AZ199" i="44"/>
  <c r="BA199" i="44"/>
  <c r="BB199" i="44"/>
  <c r="BC199" i="44"/>
  <c r="BD199" i="44"/>
  <c r="BE199" i="44"/>
  <c r="BF199" i="44"/>
  <c r="BG199" i="44"/>
  <c r="AR200" i="44"/>
  <c r="AS200" i="44"/>
  <c r="AT200" i="44"/>
  <c r="AU200" i="44"/>
  <c r="AV200" i="44"/>
  <c r="AW200" i="44"/>
  <c r="AX200" i="44"/>
  <c r="AY200" i="44"/>
  <c r="AZ200" i="44"/>
  <c r="BA200" i="44"/>
  <c r="BB200" i="44"/>
  <c r="BC200" i="44"/>
  <c r="BD200" i="44"/>
  <c r="BE200" i="44"/>
  <c r="BF200" i="44"/>
  <c r="BG200" i="44"/>
  <c r="AR201" i="44"/>
  <c r="AS201" i="44"/>
  <c r="AT201" i="44"/>
  <c r="AU201" i="44"/>
  <c r="AV201" i="44"/>
  <c r="AW201" i="44"/>
  <c r="AX201" i="44"/>
  <c r="AY201" i="44"/>
  <c r="AZ201" i="44"/>
  <c r="BA201" i="44"/>
  <c r="BB201" i="44"/>
  <c r="BC201" i="44"/>
  <c r="BD201" i="44"/>
  <c r="BE201" i="44"/>
  <c r="BF201" i="44"/>
  <c r="BG201" i="44"/>
  <c r="AR202" i="44"/>
  <c r="AS202" i="44"/>
  <c r="AT202" i="44"/>
  <c r="AU202" i="44"/>
  <c r="AV202" i="44"/>
  <c r="AW202" i="44"/>
  <c r="AX202" i="44"/>
  <c r="AY202" i="44"/>
  <c r="AZ202" i="44"/>
  <c r="BA202" i="44"/>
  <c r="BB202" i="44"/>
  <c r="BC202" i="44"/>
  <c r="BD202" i="44"/>
  <c r="BE202" i="44"/>
  <c r="BF202" i="44"/>
  <c r="BG202" i="44"/>
  <c r="AR203" i="44"/>
  <c r="AS203" i="44"/>
  <c r="AT203" i="44"/>
  <c r="AU203" i="44"/>
  <c r="AV203" i="44"/>
  <c r="AW203" i="44"/>
  <c r="AX203" i="44"/>
  <c r="AY203" i="44"/>
  <c r="AZ203" i="44"/>
  <c r="BA203" i="44"/>
  <c r="BB203" i="44"/>
  <c r="BC203" i="44"/>
  <c r="BD203" i="44"/>
  <c r="BE203" i="44"/>
  <c r="BF203" i="44"/>
  <c r="BG203" i="44"/>
  <c r="AR204" i="44"/>
  <c r="AS204" i="44"/>
  <c r="AT204" i="44"/>
  <c r="AU204" i="44"/>
  <c r="AV204" i="44"/>
  <c r="AW204" i="44"/>
  <c r="AX204" i="44"/>
  <c r="AY204" i="44"/>
  <c r="AZ204" i="44"/>
  <c r="BA204" i="44"/>
  <c r="BB204" i="44"/>
  <c r="BC204" i="44"/>
  <c r="BD204" i="44"/>
  <c r="BE204" i="44"/>
  <c r="BF204" i="44"/>
  <c r="BG204" i="44"/>
  <c r="AR205" i="44"/>
  <c r="AS205" i="44"/>
  <c r="AT205" i="44"/>
  <c r="AU205" i="44"/>
  <c r="AV205" i="44"/>
  <c r="AW205" i="44"/>
  <c r="AX205" i="44"/>
  <c r="AY205" i="44"/>
  <c r="AZ205" i="44"/>
  <c r="BA205" i="44"/>
  <c r="BB205" i="44"/>
  <c r="BC205" i="44"/>
  <c r="BD205" i="44"/>
  <c r="BE205" i="44"/>
  <c r="BF205" i="44"/>
  <c r="BG205" i="44"/>
  <c r="AR206" i="44"/>
  <c r="AS206" i="44"/>
  <c r="AT206" i="44"/>
  <c r="AU206" i="44"/>
  <c r="AV206" i="44"/>
  <c r="AW206" i="44"/>
  <c r="AX206" i="44"/>
  <c r="AY206" i="44"/>
  <c r="AZ206" i="44"/>
  <c r="BA206" i="44"/>
  <c r="BB206" i="44"/>
  <c r="BC206" i="44"/>
  <c r="BD206" i="44"/>
  <c r="BE206" i="44"/>
  <c r="BF206" i="44"/>
  <c r="BG206" i="44"/>
  <c r="AR207" i="44"/>
  <c r="AS207" i="44"/>
  <c r="AT207" i="44"/>
  <c r="AU207" i="44"/>
  <c r="AV207" i="44"/>
  <c r="AW207" i="44"/>
  <c r="AX207" i="44"/>
  <c r="AY207" i="44"/>
  <c r="AZ207" i="44"/>
  <c r="BA207" i="44"/>
  <c r="BB207" i="44"/>
  <c r="BC207" i="44"/>
  <c r="BD207" i="44"/>
  <c r="BE207" i="44"/>
  <c r="BF207" i="44"/>
  <c r="BG207" i="44"/>
  <c r="AR208" i="44"/>
  <c r="AS208" i="44"/>
  <c r="AT208" i="44"/>
  <c r="AU208" i="44"/>
  <c r="AV208" i="44"/>
  <c r="AW208" i="44"/>
  <c r="AX208" i="44"/>
  <c r="AY208" i="44"/>
  <c r="AZ208" i="44"/>
  <c r="BA208" i="44"/>
  <c r="BB208" i="44"/>
  <c r="BC208" i="44"/>
  <c r="BD208" i="44"/>
  <c r="BE208" i="44"/>
  <c r="BF208" i="44"/>
  <c r="BG208" i="44"/>
  <c r="AR209" i="44"/>
  <c r="AS209" i="44"/>
  <c r="AT209" i="44"/>
  <c r="AU209" i="44"/>
  <c r="AV209" i="44"/>
  <c r="AW209" i="44"/>
  <c r="AX209" i="44"/>
  <c r="AY209" i="44"/>
  <c r="AZ209" i="44"/>
  <c r="BA209" i="44"/>
  <c r="BB209" i="44"/>
  <c r="BC209" i="44"/>
  <c r="BD209" i="44"/>
  <c r="BE209" i="44"/>
  <c r="BF209" i="44"/>
  <c r="BG209" i="44"/>
  <c r="AR210" i="44"/>
  <c r="AS210" i="44"/>
  <c r="AT210" i="44"/>
  <c r="AU210" i="44"/>
  <c r="AV210" i="44"/>
  <c r="AW210" i="44"/>
  <c r="AX210" i="44"/>
  <c r="AY210" i="44"/>
  <c r="AZ210" i="44"/>
  <c r="BA210" i="44"/>
  <c r="BB210" i="44"/>
  <c r="BC210" i="44"/>
  <c r="BD210" i="44"/>
  <c r="BE210" i="44"/>
  <c r="BF210" i="44"/>
  <c r="BG210" i="44"/>
  <c r="AR211" i="44"/>
  <c r="AS211" i="44"/>
  <c r="AT211" i="44"/>
  <c r="AU211" i="44"/>
  <c r="AV211" i="44"/>
  <c r="AW211" i="44"/>
  <c r="AX211" i="44"/>
  <c r="AY211" i="44"/>
  <c r="AZ211" i="44"/>
  <c r="BA211" i="44"/>
  <c r="BB211" i="44"/>
  <c r="BC211" i="44"/>
  <c r="BD211" i="44"/>
  <c r="BE211" i="44"/>
  <c r="BF211" i="44"/>
  <c r="BG211" i="44"/>
  <c r="AR212" i="44"/>
  <c r="AS212" i="44"/>
  <c r="AT212" i="44"/>
  <c r="AU212" i="44"/>
  <c r="AV212" i="44"/>
  <c r="AW212" i="44"/>
  <c r="AX212" i="44"/>
  <c r="AY212" i="44"/>
  <c r="AZ212" i="44"/>
  <c r="BA212" i="44"/>
  <c r="BB212" i="44"/>
  <c r="BC212" i="44"/>
  <c r="BD212" i="44"/>
  <c r="BE212" i="44"/>
  <c r="BF212" i="44"/>
  <c r="BG212" i="44"/>
  <c r="AR213" i="44"/>
  <c r="AS213" i="44"/>
  <c r="AT213" i="44"/>
  <c r="AU213" i="44"/>
  <c r="AV213" i="44"/>
  <c r="AW213" i="44"/>
  <c r="AX213" i="44"/>
  <c r="AY213" i="44"/>
  <c r="AZ213" i="44"/>
  <c r="BA213" i="44"/>
  <c r="BB213" i="44"/>
  <c r="BC213" i="44"/>
  <c r="BD213" i="44"/>
  <c r="BE213" i="44"/>
  <c r="BF213" i="44"/>
  <c r="BG213" i="44"/>
  <c r="AR214" i="44"/>
  <c r="AS214" i="44"/>
  <c r="AT214" i="44"/>
  <c r="AU214" i="44"/>
  <c r="AV214" i="44"/>
  <c r="AW214" i="44"/>
  <c r="AX214" i="44"/>
  <c r="AY214" i="44"/>
  <c r="AZ214" i="44"/>
  <c r="BA214" i="44"/>
  <c r="BB214" i="44"/>
  <c r="BC214" i="44"/>
  <c r="BD214" i="44"/>
  <c r="BE214" i="44"/>
  <c r="BF214" i="44"/>
  <c r="BG214" i="44"/>
  <c r="AR215" i="44"/>
  <c r="AS215" i="44"/>
  <c r="AT215" i="44"/>
  <c r="AU215" i="44"/>
  <c r="AV215" i="44"/>
  <c r="AW215" i="44"/>
  <c r="AX215" i="44"/>
  <c r="AY215" i="44"/>
  <c r="AZ215" i="44"/>
  <c r="BA215" i="44"/>
  <c r="BB215" i="44"/>
  <c r="BC215" i="44"/>
  <c r="BD215" i="44"/>
  <c r="BE215" i="44"/>
  <c r="BF215" i="44"/>
  <c r="BG215" i="44"/>
  <c r="AR216" i="44"/>
  <c r="AS216" i="44"/>
  <c r="AT216" i="44"/>
  <c r="AU216" i="44"/>
  <c r="AV216" i="44"/>
  <c r="AW216" i="44"/>
  <c r="AX216" i="44"/>
  <c r="AY216" i="44"/>
  <c r="AZ216" i="44"/>
  <c r="BA216" i="44"/>
  <c r="BB216" i="44"/>
  <c r="BC216" i="44"/>
  <c r="BD216" i="44"/>
  <c r="BE216" i="44"/>
  <c r="BF216" i="44"/>
  <c r="BG216" i="44"/>
  <c r="AR217" i="44"/>
  <c r="AS217" i="44"/>
  <c r="AT217" i="44"/>
  <c r="AU217" i="44"/>
  <c r="AV217" i="44"/>
  <c r="AW217" i="44"/>
  <c r="AX217" i="44"/>
  <c r="AY217" i="44"/>
  <c r="AZ217" i="44"/>
  <c r="BA217" i="44"/>
  <c r="BB217" i="44"/>
  <c r="BC217" i="44"/>
  <c r="BD217" i="44"/>
  <c r="BE217" i="44"/>
  <c r="BF217" i="44"/>
  <c r="BG217" i="44"/>
  <c r="AR218" i="44"/>
  <c r="AS218" i="44"/>
  <c r="AT218" i="44"/>
  <c r="AU218" i="44"/>
  <c r="AV218" i="44"/>
  <c r="AW218" i="44"/>
  <c r="AX218" i="44"/>
  <c r="AY218" i="44"/>
  <c r="AZ218" i="44"/>
  <c r="BA218" i="44"/>
  <c r="BB218" i="44"/>
  <c r="BC218" i="44"/>
  <c r="BD218" i="44"/>
  <c r="BE218" i="44"/>
  <c r="BF218" i="44"/>
  <c r="BG218" i="44"/>
  <c r="AR219" i="44"/>
  <c r="AS219" i="44"/>
  <c r="AT219" i="44"/>
  <c r="AU219" i="44"/>
  <c r="AV219" i="44"/>
  <c r="AW219" i="44"/>
  <c r="AX219" i="44"/>
  <c r="AY219" i="44"/>
  <c r="AZ219" i="44"/>
  <c r="BA219" i="44"/>
  <c r="BB219" i="44"/>
  <c r="BC219" i="44"/>
  <c r="BD219" i="44"/>
  <c r="BE219" i="44"/>
  <c r="BF219" i="44"/>
  <c r="BG219" i="44"/>
  <c r="AR220" i="44"/>
  <c r="AS220" i="44"/>
  <c r="AT220" i="44"/>
  <c r="AU220" i="44"/>
  <c r="AV220" i="44"/>
  <c r="AW220" i="44"/>
  <c r="AX220" i="44"/>
  <c r="AY220" i="44"/>
  <c r="AZ220" i="44"/>
  <c r="BA220" i="44"/>
  <c r="BB220" i="44"/>
  <c r="BC220" i="44"/>
  <c r="BD220" i="44"/>
  <c r="BE220" i="44"/>
  <c r="BF220" i="44"/>
  <c r="BG220" i="44"/>
  <c r="AR221" i="44"/>
  <c r="AS221" i="44"/>
  <c r="AT221" i="44"/>
  <c r="AU221" i="44"/>
  <c r="AV221" i="44"/>
  <c r="AW221" i="44"/>
  <c r="AX221" i="44"/>
  <c r="AY221" i="44"/>
  <c r="AZ221" i="44"/>
  <c r="BA221" i="44"/>
  <c r="BB221" i="44"/>
  <c r="BC221" i="44"/>
  <c r="BD221" i="44"/>
  <c r="BE221" i="44"/>
  <c r="BF221" i="44"/>
  <c r="BG221" i="44"/>
  <c r="AR222" i="44"/>
  <c r="AS222" i="44"/>
  <c r="AT222" i="44"/>
  <c r="AU222" i="44"/>
  <c r="AV222" i="44"/>
  <c r="AW222" i="44"/>
  <c r="AX222" i="44"/>
  <c r="AY222" i="44"/>
  <c r="AZ222" i="44"/>
  <c r="BA222" i="44"/>
  <c r="BB222" i="44"/>
  <c r="BC222" i="44"/>
  <c r="BD222" i="44"/>
  <c r="BE222" i="44"/>
  <c r="BF222" i="44"/>
  <c r="BG222" i="44"/>
  <c r="AR223" i="44"/>
  <c r="AS223" i="44"/>
  <c r="AT223" i="44"/>
  <c r="AU223" i="44"/>
  <c r="AV223" i="44"/>
  <c r="AW223" i="44"/>
  <c r="AX223" i="44"/>
  <c r="AY223" i="44"/>
  <c r="AZ223" i="44"/>
  <c r="BA223" i="44"/>
  <c r="BB223" i="44"/>
  <c r="BC223" i="44"/>
  <c r="BD223" i="44"/>
  <c r="BE223" i="44"/>
  <c r="BF223" i="44"/>
  <c r="BG223" i="44"/>
  <c r="AR224" i="44"/>
  <c r="AS224" i="44"/>
  <c r="AT224" i="44"/>
  <c r="AU224" i="44"/>
  <c r="AV224" i="44"/>
  <c r="AW224" i="44"/>
  <c r="AX224" i="44"/>
  <c r="AY224" i="44"/>
  <c r="AZ224" i="44"/>
  <c r="BA224" i="44"/>
  <c r="BB224" i="44"/>
  <c r="BC224" i="44"/>
  <c r="BD224" i="44"/>
  <c r="BE224" i="44"/>
  <c r="BF224" i="44"/>
  <c r="BG224" i="44"/>
  <c r="AR225" i="44"/>
  <c r="AS225" i="44"/>
  <c r="AT225" i="44"/>
  <c r="AU225" i="44"/>
  <c r="AV225" i="44"/>
  <c r="AW225" i="44"/>
  <c r="AX225" i="44"/>
  <c r="AY225" i="44"/>
  <c r="AZ225" i="44"/>
  <c r="BA225" i="44"/>
  <c r="BB225" i="44"/>
  <c r="BC225" i="44"/>
  <c r="BD225" i="44"/>
  <c r="BE225" i="44"/>
  <c r="BF225" i="44"/>
  <c r="BG225" i="44"/>
  <c r="AR226" i="44"/>
  <c r="AS226" i="44"/>
  <c r="AT226" i="44"/>
  <c r="AU226" i="44"/>
  <c r="AV226" i="44"/>
  <c r="AW226" i="44"/>
  <c r="AX226" i="44"/>
  <c r="AY226" i="44"/>
  <c r="AZ226" i="44"/>
  <c r="BA226" i="44"/>
  <c r="BB226" i="44"/>
  <c r="BC226" i="44"/>
  <c r="BD226" i="44"/>
  <c r="BE226" i="44"/>
  <c r="BF226" i="44"/>
  <c r="BG226" i="44"/>
  <c r="AR227" i="44"/>
  <c r="AS227" i="44"/>
  <c r="AT227" i="44"/>
  <c r="AU227" i="44"/>
  <c r="AV227" i="44"/>
  <c r="AW227" i="44"/>
  <c r="AX227" i="44"/>
  <c r="AY227" i="44"/>
  <c r="AZ227" i="44"/>
  <c r="BA227" i="44"/>
  <c r="BB227" i="44"/>
  <c r="BC227" i="44"/>
  <c r="BD227" i="44"/>
  <c r="BE227" i="44"/>
  <c r="BF227" i="44"/>
  <c r="BG227" i="44"/>
  <c r="AR228" i="44"/>
  <c r="AS228" i="44"/>
  <c r="AT228" i="44"/>
  <c r="AU228" i="44"/>
  <c r="AV228" i="44"/>
  <c r="AW228" i="44"/>
  <c r="AX228" i="44"/>
  <c r="AY228" i="44"/>
  <c r="AZ228" i="44"/>
  <c r="BA228" i="44"/>
  <c r="BB228" i="44"/>
  <c r="BC228" i="44"/>
  <c r="BD228" i="44"/>
  <c r="BE228" i="44"/>
  <c r="BF228" i="44"/>
  <c r="BG228" i="44"/>
  <c r="AR229" i="44"/>
  <c r="AS229" i="44"/>
  <c r="AT229" i="44"/>
  <c r="AU229" i="44"/>
  <c r="AV229" i="44"/>
  <c r="AW229" i="44"/>
  <c r="AX229" i="44"/>
  <c r="AY229" i="44"/>
  <c r="AZ229" i="44"/>
  <c r="BA229" i="44"/>
  <c r="BB229" i="44"/>
  <c r="BC229" i="44"/>
  <c r="BD229" i="44"/>
  <c r="BE229" i="44"/>
  <c r="BF229" i="44"/>
  <c r="BG229" i="44"/>
  <c r="AR230" i="44"/>
  <c r="AS230" i="44"/>
  <c r="AT230" i="44"/>
  <c r="AU230" i="44"/>
  <c r="AV230" i="44"/>
  <c r="AW230" i="44"/>
  <c r="AX230" i="44"/>
  <c r="AY230" i="44"/>
  <c r="AZ230" i="44"/>
  <c r="BA230" i="44"/>
  <c r="BB230" i="44"/>
  <c r="BC230" i="44"/>
  <c r="BD230" i="44"/>
  <c r="BE230" i="44"/>
  <c r="BF230" i="44"/>
  <c r="BG230" i="44"/>
  <c r="AR231" i="44"/>
  <c r="AS231" i="44"/>
  <c r="AT231" i="44"/>
  <c r="AU231" i="44"/>
  <c r="AV231" i="44"/>
  <c r="AW231" i="44"/>
  <c r="AX231" i="44"/>
  <c r="AY231" i="44"/>
  <c r="AZ231" i="44"/>
  <c r="BA231" i="44"/>
  <c r="BB231" i="44"/>
  <c r="BC231" i="44"/>
  <c r="BD231" i="44"/>
  <c r="BE231" i="44"/>
  <c r="BF231" i="44"/>
  <c r="BG231" i="44"/>
  <c r="AR232" i="44"/>
  <c r="AS232" i="44"/>
  <c r="AT232" i="44"/>
  <c r="AU232" i="44"/>
  <c r="AV232" i="44"/>
  <c r="AW232" i="44"/>
  <c r="AX232" i="44"/>
  <c r="AY232" i="44"/>
  <c r="AZ232" i="44"/>
  <c r="BA232" i="44"/>
  <c r="BB232" i="44"/>
  <c r="BC232" i="44"/>
  <c r="BD232" i="44"/>
  <c r="BE232" i="44"/>
  <c r="BF232" i="44"/>
  <c r="BG232" i="44"/>
  <c r="AR233" i="44"/>
  <c r="AS233" i="44"/>
  <c r="AT233" i="44"/>
  <c r="AU233" i="44"/>
  <c r="AV233" i="44"/>
  <c r="AW233" i="44"/>
  <c r="AX233" i="44"/>
  <c r="AY233" i="44"/>
  <c r="AZ233" i="44"/>
  <c r="BA233" i="44"/>
  <c r="BB233" i="44"/>
  <c r="BC233" i="44"/>
  <c r="BD233" i="44"/>
  <c r="BE233" i="44"/>
  <c r="BF233" i="44"/>
  <c r="BG233" i="44"/>
  <c r="AR234" i="44"/>
  <c r="AS234" i="44"/>
  <c r="AT234" i="44"/>
  <c r="AU234" i="44"/>
  <c r="AV234" i="44"/>
  <c r="AW234" i="44"/>
  <c r="AX234" i="44"/>
  <c r="AY234" i="44"/>
  <c r="AZ234" i="44"/>
  <c r="BA234" i="44"/>
  <c r="BB234" i="44"/>
  <c r="BC234" i="44"/>
  <c r="BD234" i="44"/>
  <c r="BE234" i="44"/>
  <c r="BF234" i="44"/>
  <c r="BG234" i="44"/>
  <c r="AR235" i="44"/>
  <c r="AS235" i="44"/>
  <c r="AT235" i="44"/>
  <c r="AU235" i="44"/>
  <c r="AV235" i="44"/>
  <c r="AW235" i="44"/>
  <c r="AX235" i="44"/>
  <c r="AY235" i="44"/>
  <c r="AZ235" i="44"/>
  <c r="BA235" i="44"/>
  <c r="BB235" i="44"/>
  <c r="BC235" i="44"/>
  <c r="BD235" i="44"/>
  <c r="BE235" i="44"/>
  <c r="BF235" i="44"/>
  <c r="BG235" i="44"/>
  <c r="AR236" i="44"/>
  <c r="AS236" i="44"/>
  <c r="AT236" i="44"/>
  <c r="AU236" i="44"/>
  <c r="AV236" i="44"/>
  <c r="AW236" i="44"/>
  <c r="AX236" i="44"/>
  <c r="AY236" i="44"/>
  <c r="AZ236" i="44"/>
  <c r="BA236" i="44"/>
  <c r="BB236" i="44"/>
  <c r="BC236" i="44"/>
  <c r="BD236" i="44"/>
  <c r="BE236" i="44"/>
  <c r="BF236" i="44"/>
  <c r="BG236" i="44"/>
  <c r="AR237" i="44"/>
  <c r="AS237" i="44"/>
  <c r="AT237" i="44"/>
  <c r="AU237" i="44"/>
  <c r="AV237" i="44"/>
  <c r="AW237" i="44"/>
  <c r="AX237" i="44"/>
  <c r="AY237" i="44"/>
  <c r="AZ237" i="44"/>
  <c r="BA237" i="44"/>
  <c r="BB237" i="44"/>
  <c r="BC237" i="44"/>
  <c r="BD237" i="44"/>
  <c r="BE237" i="44"/>
  <c r="BF237" i="44"/>
  <c r="BG237" i="44"/>
  <c r="AR238" i="44"/>
  <c r="AS238" i="44"/>
  <c r="AT238" i="44"/>
  <c r="AU238" i="44"/>
  <c r="AV238" i="44"/>
  <c r="AW238" i="44"/>
  <c r="AX238" i="44"/>
  <c r="AY238" i="44"/>
  <c r="AZ238" i="44"/>
  <c r="BA238" i="44"/>
  <c r="BB238" i="44"/>
  <c r="BC238" i="44"/>
  <c r="BD238" i="44"/>
  <c r="BE238" i="44"/>
  <c r="BF238" i="44"/>
  <c r="BG238" i="44"/>
  <c r="AR239" i="44"/>
  <c r="AS239" i="44"/>
  <c r="AT239" i="44"/>
  <c r="AU239" i="44"/>
  <c r="AV239" i="44"/>
  <c r="AW239" i="44"/>
  <c r="AX239" i="44"/>
  <c r="AY239" i="44"/>
  <c r="AZ239" i="44"/>
  <c r="BA239" i="44"/>
  <c r="BB239" i="44"/>
  <c r="BC239" i="44"/>
  <c r="BD239" i="44"/>
  <c r="BE239" i="44"/>
  <c r="BF239" i="44"/>
  <c r="BG239" i="44"/>
  <c r="AR240" i="44"/>
  <c r="AS240" i="44"/>
  <c r="AT240" i="44"/>
  <c r="AU240" i="44"/>
  <c r="AV240" i="44"/>
  <c r="AW240" i="44"/>
  <c r="AX240" i="44"/>
  <c r="AY240" i="44"/>
  <c r="AZ240" i="44"/>
  <c r="BA240" i="44"/>
  <c r="BB240" i="44"/>
  <c r="BC240" i="44"/>
  <c r="BD240" i="44"/>
  <c r="BE240" i="44"/>
  <c r="BF240" i="44"/>
  <c r="BG240" i="44"/>
  <c r="AR241" i="44"/>
  <c r="AS241" i="44"/>
  <c r="AT241" i="44"/>
  <c r="AU241" i="44"/>
  <c r="AV241" i="44"/>
  <c r="AW241" i="44"/>
  <c r="AX241" i="44"/>
  <c r="AY241" i="44"/>
  <c r="AZ241" i="44"/>
  <c r="BA241" i="44"/>
  <c r="BB241" i="44"/>
  <c r="BC241" i="44"/>
  <c r="BD241" i="44"/>
  <c r="BE241" i="44"/>
  <c r="BF241" i="44"/>
  <c r="BG241" i="44"/>
  <c r="AR242" i="44"/>
  <c r="AS242" i="44"/>
  <c r="AT242" i="44"/>
  <c r="AU242" i="44"/>
  <c r="AV242" i="44"/>
  <c r="AW242" i="44"/>
  <c r="AX242" i="44"/>
  <c r="AY242" i="44"/>
  <c r="AZ242" i="44"/>
  <c r="BA242" i="44"/>
  <c r="BB242" i="44"/>
  <c r="BC242" i="44"/>
  <c r="BD242" i="44"/>
  <c r="BE242" i="44"/>
  <c r="BF242" i="44"/>
  <c r="BG242" i="44"/>
  <c r="AR243" i="44"/>
  <c r="AS243" i="44"/>
  <c r="AT243" i="44"/>
  <c r="AU243" i="44"/>
  <c r="AV243" i="44"/>
  <c r="AW243" i="44"/>
  <c r="AX243" i="44"/>
  <c r="AY243" i="44"/>
  <c r="AZ243" i="44"/>
  <c r="BA243" i="44"/>
  <c r="BB243" i="44"/>
  <c r="BC243" i="44"/>
  <c r="BD243" i="44"/>
  <c r="BE243" i="44"/>
  <c r="BF243" i="44"/>
  <c r="BG243" i="44"/>
  <c r="AR244" i="44"/>
  <c r="AS244" i="44"/>
  <c r="AT244" i="44"/>
  <c r="AU244" i="44"/>
  <c r="AV244" i="44"/>
  <c r="AW244" i="44"/>
  <c r="AX244" i="44"/>
  <c r="AY244" i="44"/>
  <c r="AZ244" i="44"/>
  <c r="BA244" i="44"/>
  <c r="BB244" i="44"/>
  <c r="BC244" i="44"/>
  <c r="BD244" i="44"/>
  <c r="BE244" i="44"/>
  <c r="BF244" i="44"/>
  <c r="BG244" i="44"/>
  <c r="AR245" i="44"/>
  <c r="AS245" i="44"/>
  <c r="AT245" i="44"/>
  <c r="AU245" i="44"/>
  <c r="AV245" i="44"/>
  <c r="AW245" i="44"/>
  <c r="AX245" i="44"/>
  <c r="AY245" i="44"/>
  <c r="AZ245" i="44"/>
  <c r="BA245" i="44"/>
  <c r="BB245" i="44"/>
  <c r="BC245" i="44"/>
  <c r="BD245" i="44"/>
  <c r="BE245" i="44"/>
  <c r="BF245" i="44"/>
  <c r="BG245" i="44"/>
  <c r="AR246" i="44"/>
  <c r="AS246" i="44"/>
  <c r="AT246" i="44"/>
  <c r="AU246" i="44"/>
  <c r="AV246" i="44"/>
  <c r="AW246" i="44"/>
  <c r="AX246" i="44"/>
  <c r="AY246" i="44"/>
  <c r="AZ246" i="44"/>
  <c r="BA246" i="44"/>
  <c r="BB246" i="44"/>
  <c r="BC246" i="44"/>
  <c r="BD246" i="44"/>
  <c r="BE246" i="44"/>
  <c r="BF246" i="44"/>
  <c r="BG246" i="44"/>
  <c r="AR247" i="44"/>
  <c r="AS247" i="44"/>
  <c r="AT247" i="44"/>
  <c r="AU247" i="44"/>
  <c r="AV247" i="44"/>
  <c r="AW247" i="44"/>
  <c r="AX247" i="44"/>
  <c r="AY247" i="44"/>
  <c r="AZ247" i="44"/>
  <c r="BA247" i="44"/>
  <c r="BB247" i="44"/>
  <c r="BC247" i="44"/>
  <c r="BD247" i="44"/>
  <c r="BE247" i="44"/>
  <c r="BF247" i="44"/>
  <c r="BG247" i="44"/>
  <c r="AR248" i="44"/>
  <c r="AS248" i="44"/>
  <c r="AT248" i="44"/>
  <c r="AU248" i="44"/>
  <c r="AV248" i="44"/>
  <c r="AW248" i="44"/>
  <c r="AX248" i="44"/>
  <c r="AY248" i="44"/>
  <c r="AZ248" i="44"/>
  <c r="BA248" i="44"/>
  <c r="BB248" i="44"/>
  <c r="BC248" i="44"/>
  <c r="BD248" i="44"/>
  <c r="BE248" i="44"/>
  <c r="BF248" i="44"/>
  <c r="BG248" i="44"/>
  <c r="AR249" i="44"/>
  <c r="AS249" i="44"/>
  <c r="AT249" i="44"/>
  <c r="AU249" i="44"/>
  <c r="AV249" i="44"/>
  <c r="AW249" i="44"/>
  <c r="AX249" i="44"/>
  <c r="AY249" i="44"/>
  <c r="AZ249" i="44"/>
  <c r="BA249" i="44"/>
  <c r="BB249" i="44"/>
  <c r="BC249" i="44"/>
  <c r="BD249" i="44"/>
  <c r="BE249" i="44"/>
  <c r="BF249" i="44"/>
  <c r="BG249" i="44"/>
  <c r="AR250" i="44"/>
  <c r="AS250" i="44"/>
  <c r="AT250" i="44"/>
  <c r="AU250" i="44"/>
  <c r="AV250" i="44"/>
  <c r="AW250" i="44"/>
  <c r="AX250" i="44"/>
  <c r="AY250" i="44"/>
  <c r="AZ250" i="44"/>
  <c r="BA250" i="44"/>
  <c r="BB250" i="44"/>
  <c r="BC250" i="44"/>
  <c r="BD250" i="44"/>
  <c r="BE250" i="44"/>
  <c r="BF250" i="44"/>
  <c r="BG250" i="44"/>
  <c r="AR251" i="44"/>
  <c r="AS251" i="44"/>
  <c r="AT251" i="44"/>
  <c r="AU251" i="44"/>
  <c r="AV251" i="44"/>
  <c r="AW251" i="44"/>
  <c r="AX251" i="44"/>
  <c r="AY251" i="44"/>
  <c r="AZ251" i="44"/>
  <c r="BA251" i="44"/>
  <c r="BB251" i="44"/>
  <c r="BC251" i="44"/>
  <c r="BD251" i="44"/>
  <c r="BE251" i="44"/>
  <c r="BF251" i="44"/>
  <c r="BG251" i="44"/>
  <c r="AR252" i="44"/>
  <c r="AS252" i="44"/>
  <c r="AT252" i="44"/>
  <c r="AU252" i="44"/>
  <c r="AV252" i="44"/>
  <c r="AW252" i="44"/>
  <c r="AX252" i="44"/>
  <c r="AY252" i="44"/>
  <c r="AZ252" i="44"/>
  <c r="BA252" i="44"/>
  <c r="BB252" i="44"/>
  <c r="BC252" i="44"/>
  <c r="BD252" i="44"/>
  <c r="BE252" i="44"/>
  <c r="BF252" i="44"/>
  <c r="BG252" i="44"/>
  <c r="AR253" i="44"/>
  <c r="AS253" i="44"/>
  <c r="AT253" i="44"/>
  <c r="AU253" i="44"/>
  <c r="AV253" i="44"/>
  <c r="AW253" i="44"/>
  <c r="AX253" i="44"/>
  <c r="AY253" i="44"/>
  <c r="AZ253" i="44"/>
  <c r="BA253" i="44"/>
  <c r="BB253" i="44"/>
  <c r="BC253" i="44"/>
  <c r="BD253" i="44"/>
  <c r="BE253" i="44"/>
  <c r="BF253" i="44"/>
  <c r="BG253" i="44"/>
  <c r="AR254" i="44"/>
  <c r="AS254" i="44"/>
  <c r="AT254" i="44"/>
  <c r="AU254" i="44"/>
  <c r="AV254" i="44"/>
  <c r="AW254" i="44"/>
  <c r="AX254" i="44"/>
  <c r="AY254" i="44"/>
  <c r="AZ254" i="44"/>
  <c r="BA254" i="44"/>
  <c r="BB254" i="44"/>
  <c r="BC254" i="44"/>
  <c r="BD254" i="44"/>
  <c r="BE254" i="44"/>
  <c r="BF254" i="44"/>
  <c r="BG254" i="44"/>
  <c r="AR255" i="44"/>
  <c r="AS255" i="44"/>
  <c r="AT255" i="44"/>
  <c r="AU255" i="44"/>
  <c r="AV255" i="44"/>
  <c r="AW255" i="44"/>
  <c r="AX255" i="44"/>
  <c r="AY255" i="44"/>
  <c r="AZ255" i="44"/>
  <c r="BA255" i="44"/>
  <c r="BB255" i="44"/>
  <c r="BC255" i="44"/>
  <c r="BD255" i="44"/>
  <c r="BE255" i="44"/>
  <c r="BF255" i="44"/>
  <c r="BG255" i="44"/>
  <c r="AR256" i="44"/>
  <c r="AS256" i="44"/>
  <c r="AT256" i="44"/>
  <c r="AU256" i="44"/>
  <c r="AV256" i="44"/>
  <c r="AW256" i="44"/>
  <c r="AX256" i="44"/>
  <c r="AY256" i="44"/>
  <c r="AZ256" i="44"/>
  <c r="BA256" i="44"/>
  <c r="BB256" i="44"/>
  <c r="BC256" i="44"/>
  <c r="BD256" i="44"/>
  <c r="BE256" i="44"/>
  <c r="BF256" i="44"/>
  <c r="BG256" i="44"/>
  <c r="AR257" i="44"/>
  <c r="AS257" i="44"/>
  <c r="AT257" i="44"/>
  <c r="AU257" i="44"/>
  <c r="AV257" i="44"/>
  <c r="AW257" i="44"/>
  <c r="AX257" i="44"/>
  <c r="AY257" i="44"/>
  <c r="AZ257" i="44"/>
  <c r="BA257" i="44"/>
  <c r="BB257" i="44"/>
  <c r="BC257" i="44"/>
  <c r="BD257" i="44"/>
  <c r="BE257" i="44"/>
  <c r="BF257" i="44"/>
  <c r="BG257" i="44"/>
  <c r="AR258" i="44"/>
  <c r="AS258" i="44"/>
  <c r="AT258" i="44"/>
  <c r="AU258" i="44"/>
  <c r="AV258" i="44"/>
  <c r="AW258" i="44"/>
  <c r="AX258" i="44"/>
  <c r="AY258" i="44"/>
  <c r="AZ258" i="44"/>
  <c r="BA258" i="44"/>
  <c r="BB258" i="44"/>
  <c r="BC258" i="44"/>
  <c r="BD258" i="44"/>
  <c r="BE258" i="44"/>
  <c r="BF258" i="44"/>
  <c r="BG258" i="44"/>
  <c r="AR259" i="44"/>
  <c r="AS259" i="44"/>
  <c r="AT259" i="44"/>
  <c r="AU259" i="44"/>
  <c r="AV259" i="44"/>
  <c r="AW259" i="44"/>
  <c r="AX259" i="44"/>
  <c r="AY259" i="44"/>
  <c r="AZ259" i="44"/>
  <c r="BA259" i="44"/>
  <c r="BB259" i="44"/>
  <c r="BC259" i="44"/>
  <c r="BD259" i="44"/>
  <c r="BE259" i="44"/>
  <c r="BF259" i="44"/>
  <c r="BG259" i="44"/>
  <c r="AR260" i="44"/>
  <c r="AS260" i="44"/>
  <c r="AT260" i="44"/>
  <c r="AU260" i="44"/>
  <c r="AV260" i="44"/>
  <c r="AW260" i="44"/>
  <c r="AX260" i="44"/>
  <c r="AY260" i="44"/>
  <c r="AZ260" i="44"/>
  <c r="BA260" i="44"/>
  <c r="BB260" i="44"/>
  <c r="BC260" i="44"/>
  <c r="BD260" i="44"/>
  <c r="BE260" i="44"/>
  <c r="BF260" i="44"/>
  <c r="BG260" i="44"/>
  <c r="AR261" i="44"/>
  <c r="AS261" i="44"/>
  <c r="AT261" i="44"/>
  <c r="AU261" i="44"/>
  <c r="AV261" i="44"/>
  <c r="AW261" i="44"/>
  <c r="AX261" i="44"/>
  <c r="AY261" i="44"/>
  <c r="AZ261" i="44"/>
  <c r="BA261" i="44"/>
  <c r="BB261" i="44"/>
  <c r="BC261" i="44"/>
  <c r="BD261" i="44"/>
  <c r="BE261" i="44"/>
  <c r="BF261" i="44"/>
  <c r="BG261" i="44"/>
  <c r="AR262" i="44"/>
  <c r="AS262" i="44"/>
  <c r="AT262" i="44"/>
  <c r="AU262" i="44"/>
  <c r="AV262" i="44"/>
  <c r="AW262" i="44"/>
  <c r="AX262" i="44"/>
  <c r="AY262" i="44"/>
  <c r="AZ262" i="44"/>
  <c r="BA262" i="44"/>
  <c r="BB262" i="44"/>
  <c r="BC262" i="44"/>
  <c r="BD262" i="44"/>
  <c r="BE262" i="44"/>
  <c r="BF262" i="44"/>
  <c r="BG262" i="44"/>
  <c r="AR263" i="44"/>
  <c r="AS263" i="44"/>
  <c r="AT263" i="44"/>
  <c r="AU263" i="44"/>
  <c r="AV263" i="44"/>
  <c r="AW263" i="44"/>
  <c r="AX263" i="44"/>
  <c r="AY263" i="44"/>
  <c r="AZ263" i="44"/>
  <c r="BA263" i="44"/>
  <c r="BB263" i="44"/>
  <c r="BC263" i="44"/>
  <c r="BD263" i="44"/>
  <c r="BE263" i="44"/>
  <c r="BF263" i="44"/>
  <c r="BG263" i="44"/>
  <c r="AR264" i="44"/>
  <c r="AS264" i="44"/>
  <c r="AT264" i="44"/>
  <c r="AU264" i="44"/>
  <c r="AV264" i="44"/>
  <c r="AW264" i="44"/>
  <c r="AX264" i="44"/>
  <c r="AY264" i="44"/>
  <c r="AZ264" i="44"/>
  <c r="BA264" i="44"/>
  <c r="BB264" i="44"/>
  <c r="BC264" i="44"/>
  <c r="BD264" i="44"/>
  <c r="BE264" i="44"/>
  <c r="BF264" i="44"/>
  <c r="BG264" i="44"/>
  <c r="AR265" i="44"/>
  <c r="AS265" i="44"/>
  <c r="AT265" i="44"/>
  <c r="AU265" i="44"/>
  <c r="AV265" i="44"/>
  <c r="AW265" i="44"/>
  <c r="AX265" i="44"/>
  <c r="AY265" i="44"/>
  <c r="AZ265" i="44"/>
  <c r="BA265" i="44"/>
  <c r="BB265" i="44"/>
  <c r="BC265" i="44"/>
  <c r="BD265" i="44"/>
  <c r="BE265" i="44"/>
  <c r="BF265" i="44"/>
  <c r="BG265" i="44"/>
  <c r="AR266" i="44"/>
  <c r="AS266" i="44"/>
  <c r="AT266" i="44"/>
  <c r="AU266" i="44"/>
  <c r="AV266" i="44"/>
  <c r="AW266" i="44"/>
  <c r="AX266" i="44"/>
  <c r="AY266" i="44"/>
  <c r="AZ266" i="44"/>
  <c r="BA266" i="44"/>
  <c r="BB266" i="44"/>
  <c r="BC266" i="44"/>
  <c r="BD266" i="44"/>
  <c r="BE266" i="44"/>
  <c r="BF266" i="44"/>
  <c r="BG266" i="44"/>
  <c r="AR267" i="44"/>
  <c r="AS267" i="44"/>
  <c r="AT267" i="44"/>
  <c r="AU267" i="44"/>
  <c r="AV267" i="44"/>
  <c r="AW267" i="44"/>
  <c r="AX267" i="44"/>
  <c r="AY267" i="44"/>
  <c r="AZ267" i="44"/>
  <c r="BA267" i="44"/>
  <c r="BB267" i="44"/>
  <c r="BC267" i="44"/>
  <c r="BD267" i="44"/>
  <c r="BE267" i="44"/>
  <c r="BF267" i="44"/>
  <c r="BG267" i="44"/>
  <c r="AR268" i="44"/>
  <c r="AS268" i="44"/>
  <c r="AT268" i="44"/>
  <c r="AU268" i="44"/>
  <c r="AV268" i="44"/>
  <c r="AW268" i="44"/>
  <c r="AX268" i="44"/>
  <c r="AY268" i="44"/>
  <c r="AZ268" i="44"/>
  <c r="BA268" i="44"/>
  <c r="BB268" i="44"/>
  <c r="BC268" i="44"/>
  <c r="BD268" i="44"/>
  <c r="BE268" i="44"/>
  <c r="BF268" i="44"/>
  <c r="BG268" i="44"/>
  <c r="AR269" i="44"/>
  <c r="AS269" i="44"/>
  <c r="AT269" i="44"/>
  <c r="AU269" i="44"/>
  <c r="AV269" i="44"/>
  <c r="AW269" i="44"/>
  <c r="AX269" i="44"/>
  <c r="AY269" i="44"/>
  <c r="AZ269" i="44"/>
  <c r="BA269" i="44"/>
  <c r="BB269" i="44"/>
  <c r="BC269" i="44"/>
  <c r="BD269" i="44"/>
  <c r="BE269" i="44"/>
  <c r="BF269" i="44"/>
  <c r="BG269" i="44"/>
  <c r="AR270" i="44"/>
  <c r="AS270" i="44"/>
  <c r="AT270" i="44"/>
  <c r="AU270" i="44"/>
  <c r="AV270" i="44"/>
  <c r="AW270" i="44"/>
  <c r="AX270" i="44"/>
  <c r="AY270" i="44"/>
  <c r="AZ270" i="44"/>
  <c r="BA270" i="44"/>
  <c r="BB270" i="44"/>
  <c r="BC270" i="44"/>
  <c r="BD270" i="44"/>
  <c r="BE270" i="44"/>
  <c r="BF270" i="44"/>
  <c r="BG270" i="44"/>
  <c r="AR271" i="44"/>
  <c r="AS271" i="44"/>
  <c r="AT271" i="44"/>
  <c r="AU271" i="44"/>
  <c r="AV271" i="44"/>
  <c r="AW271" i="44"/>
  <c r="AX271" i="44"/>
  <c r="AY271" i="44"/>
  <c r="AZ271" i="44"/>
  <c r="BA271" i="44"/>
  <c r="BB271" i="44"/>
  <c r="BC271" i="44"/>
  <c r="BD271" i="44"/>
  <c r="BE271" i="44"/>
  <c r="BF271" i="44"/>
  <c r="BG271" i="44"/>
  <c r="AR272" i="44"/>
  <c r="AS272" i="44"/>
  <c r="AT272" i="44"/>
  <c r="AU272" i="44"/>
  <c r="AV272" i="44"/>
  <c r="AW272" i="44"/>
  <c r="AX272" i="44"/>
  <c r="AY272" i="44"/>
  <c r="AZ272" i="44"/>
  <c r="BA272" i="44"/>
  <c r="BB272" i="44"/>
  <c r="BC272" i="44"/>
  <c r="BD272" i="44"/>
  <c r="BE272" i="44"/>
  <c r="BF272" i="44"/>
  <c r="BG272" i="44"/>
  <c r="AR273" i="44"/>
  <c r="AS273" i="44"/>
  <c r="AT273" i="44"/>
  <c r="AU273" i="44"/>
  <c r="AV273" i="44"/>
  <c r="AW273" i="44"/>
  <c r="AX273" i="44"/>
  <c r="AY273" i="44"/>
  <c r="AZ273" i="44"/>
  <c r="BA273" i="44"/>
  <c r="BB273" i="44"/>
  <c r="BC273" i="44"/>
  <c r="BD273" i="44"/>
  <c r="BE273" i="44"/>
  <c r="BF273" i="44"/>
  <c r="BG273" i="44"/>
  <c r="AR274" i="44"/>
  <c r="AS274" i="44"/>
  <c r="AT274" i="44"/>
  <c r="AU274" i="44"/>
  <c r="AV274" i="44"/>
  <c r="AW274" i="44"/>
  <c r="AX274" i="44"/>
  <c r="AY274" i="44"/>
  <c r="AZ274" i="44"/>
  <c r="BA274" i="44"/>
  <c r="BB274" i="44"/>
  <c r="BC274" i="44"/>
  <c r="BD274" i="44"/>
  <c r="BE274" i="44"/>
  <c r="BF274" i="44"/>
  <c r="BG274" i="44"/>
  <c r="AR275" i="44"/>
  <c r="AS275" i="44"/>
  <c r="AT275" i="44"/>
  <c r="AU275" i="44"/>
  <c r="AV275" i="44"/>
  <c r="AW275" i="44"/>
  <c r="AX275" i="44"/>
  <c r="AY275" i="44"/>
  <c r="AZ275" i="44"/>
  <c r="BA275" i="44"/>
  <c r="BB275" i="44"/>
  <c r="BC275" i="44"/>
  <c r="BD275" i="44"/>
  <c r="BE275" i="44"/>
  <c r="BF275" i="44"/>
  <c r="BG275" i="44"/>
  <c r="AR276" i="44"/>
  <c r="AS276" i="44"/>
  <c r="AT276" i="44"/>
  <c r="AU276" i="44"/>
  <c r="AV276" i="44"/>
  <c r="AW276" i="44"/>
  <c r="AX276" i="44"/>
  <c r="AY276" i="44"/>
  <c r="AZ276" i="44"/>
  <c r="BA276" i="44"/>
  <c r="BB276" i="44"/>
  <c r="BC276" i="44"/>
  <c r="BD276" i="44"/>
  <c r="BE276" i="44"/>
  <c r="BF276" i="44"/>
  <c r="BG276" i="44"/>
  <c r="AR277" i="44"/>
  <c r="AS277" i="44"/>
  <c r="AT277" i="44"/>
  <c r="AU277" i="44"/>
  <c r="AV277" i="44"/>
  <c r="AW277" i="44"/>
  <c r="AX277" i="44"/>
  <c r="AY277" i="44"/>
  <c r="AZ277" i="44"/>
  <c r="BA277" i="44"/>
  <c r="BB277" i="44"/>
  <c r="BC277" i="44"/>
  <c r="BD277" i="44"/>
  <c r="BE277" i="44"/>
  <c r="BF277" i="44"/>
  <c r="BG277" i="44"/>
  <c r="AR278" i="44"/>
  <c r="AS278" i="44"/>
  <c r="AT278" i="44"/>
  <c r="AU278" i="44"/>
  <c r="AV278" i="44"/>
  <c r="AW278" i="44"/>
  <c r="AX278" i="44"/>
  <c r="AY278" i="44"/>
  <c r="AZ278" i="44"/>
  <c r="BA278" i="44"/>
  <c r="BB278" i="44"/>
  <c r="BC278" i="44"/>
  <c r="BD278" i="44"/>
  <c r="BE278" i="44"/>
  <c r="BF278" i="44"/>
  <c r="BG278" i="44"/>
  <c r="AR279" i="44"/>
  <c r="AS279" i="44"/>
  <c r="AT279" i="44"/>
  <c r="AU279" i="44"/>
  <c r="AV279" i="44"/>
  <c r="AW279" i="44"/>
  <c r="AX279" i="44"/>
  <c r="AY279" i="44"/>
  <c r="AZ279" i="44"/>
  <c r="BA279" i="44"/>
  <c r="BB279" i="44"/>
  <c r="BC279" i="44"/>
  <c r="BD279" i="44"/>
  <c r="BE279" i="44"/>
  <c r="BF279" i="44"/>
  <c r="BG279" i="44"/>
  <c r="AR280" i="44"/>
  <c r="AS280" i="44"/>
  <c r="AT280" i="44"/>
  <c r="AU280" i="44"/>
  <c r="AV280" i="44"/>
  <c r="AW280" i="44"/>
  <c r="AX280" i="44"/>
  <c r="AY280" i="44"/>
  <c r="AZ280" i="44"/>
  <c r="BA280" i="44"/>
  <c r="BB280" i="44"/>
  <c r="BC280" i="44"/>
  <c r="BD280" i="44"/>
  <c r="BE280" i="44"/>
  <c r="BF280" i="44"/>
  <c r="BG280" i="44"/>
  <c r="AR281" i="44"/>
  <c r="AS281" i="44"/>
  <c r="AT281" i="44"/>
  <c r="AU281" i="44"/>
  <c r="AV281" i="44"/>
  <c r="AW281" i="44"/>
  <c r="AX281" i="44"/>
  <c r="AY281" i="44"/>
  <c r="AZ281" i="44"/>
  <c r="BA281" i="44"/>
  <c r="BB281" i="44"/>
  <c r="BC281" i="44"/>
  <c r="BD281" i="44"/>
  <c r="BE281" i="44"/>
  <c r="BF281" i="44"/>
  <c r="BG281" i="44"/>
  <c r="AR282" i="44"/>
  <c r="AS282" i="44"/>
  <c r="AT282" i="44"/>
  <c r="AU282" i="44"/>
  <c r="AV282" i="44"/>
  <c r="AW282" i="44"/>
  <c r="AX282" i="44"/>
  <c r="AY282" i="44"/>
  <c r="AZ282" i="44"/>
  <c r="BA282" i="44"/>
  <c r="BB282" i="44"/>
  <c r="BC282" i="44"/>
  <c r="BD282" i="44"/>
  <c r="BE282" i="44"/>
  <c r="BF282" i="44"/>
  <c r="BG282" i="44"/>
  <c r="AR283" i="44"/>
  <c r="AS283" i="44"/>
  <c r="AT283" i="44"/>
  <c r="AU283" i="44"/>
  <c r="AV283" i="44"/>
  <c r="AW283" i="44"/>
  <c r="AX283" i="44"/>
  <c r="AY283" i="44"/>
  <c r="AZ283" i="44"/>
  <c r="BA283" i="44"/>
  <c r="BB283" i="44"/>
  <c r="BC283" i="44"/>
  <c r="BD283" i="44"/>
  <c r="BE283" i="44"/>
  <c r="BF283" i="44"/>
  <c r="BG283" i="44"/>
  <c r="AR284" i="44"/>
  <c r="AS284" i="44"/>
  <c r="AT284" i="44"/>
  <c r="AU284" i="44"/>
  <c r="AV284" i="44"/>
  <c r="AW284" i="44"/>
  <c r="AX284" i="44"/>
  <c r="AY284" i="44"/>
  <c r="AZ284" i="44"/>
  <c r="BA284" i="44"/>
  <c r="BB284" i="44"/>
  <c r="BC284" i="44"/>
  <c r="BD284" i="44"/>
  <c r="BE284" i="44"/>
  <c r="BF284" i="44"/>
  <c r="BG284" i="44"/>
  <c r="AR285" i="44"/>
  <c r="AS285" i="44"/>
  <c r="AT285" i="44"/>
  <c r="AU285" i="44"/>
  <c r="AV285" i="44"/>
  <c r="AW285" i="44"/>
  <c r="AX285" i="44"/>
  <c r="AY285" i="44"/>
  <c r="AZ285" i="44"/>
  <c r="BA285" i="44"/>
  <c r="BB285" i="44"/>
  <c r="BC285" i="44"/>
  <c r="BD285" i="44"/>
  <c r="BE285" i="44"/>
  <c r="BF285" i="44"/>
  <c r="BG285" i="44"/>
  <c r="AR286" i="44"/>
  <c r="AS286" i="44"/>
  <c r="AT286" i="44"/>
  <c r="AU286" i="44"/>
  <c r="AV286" i="44"/>
  <c r="AW286" i="44"/>
  <c r="AX286" i="44"/>
  <c r="AY286" i="44"/>
  <c r="AZ286" i="44"/>
  <c r="BA286" i="44"/>
  <c r="BB286" i="44"/>
  <c r="BC286" i="44"/>
  <c r="BD286" i="44"/>
  <c r="BE286" i="44"/>
  <c r="BF286" i="44"/>
  <c r="BG286" i="44"/>
  <c r="AR287" i="44"/>
  <c r="AS287" i="44"/>
  <c r="AT287" i="44"/>
  <c r="AU287" i="44"/>
  <c r="AV287" i="44"/>
  <c r="AW287" i="44"/>
  <c r="AX287" i="44"/>
  <c r="AY287" i="44"/>
  <c r="AZ287" i="44"/>
  <c r="BA287" i="44"/>
  <c r="BB287" i="44"/>
  <c r="BC287" i="44"/>
  <c r="BD287" i="44"/>
  <c r="BE287" i="44"/>
  <c r="BF287" i="44"/>
  <c r="BG287" i="44"/>
  <c r="AR288" i="44"/>
  <c r="AS288" i="44"/>
  <c r="AT288" i="44"/>
  <c r="AU288" i="44"/>
  <c r="AV288" i="44"/>
  <c r="AW288" i="44"/>
  <c r="AX288" i="44"/>
  <c r="AY288" i="44"/>
  <c r="AZ288" i="44"/>
  <c r="BA288" i="44"/>
  <c r="BB288" i="44"/>
  <c r="BC288" i="44"/>
  <c r="BD288" i="44"/>
  <c r="BE288" i="44"/>
  <c r="BF288" i="44"/>
  <c r="BG288" i="44"/>
  <c r="AR289" i="44"/>
  <c r="AS289" i="44"/>
  <c r="AT289" i="44"/>
  <c r="AU289" i="44"/>
  <c r="AV289" i="44"/>
  <c r="AW289" i="44"/>
  <c r="AX289" i="44"/>
  <c r="AY289" i="44"/>
  <c r="AZ289" i="44"/>
  <c r="BA289" i="44"/>
  <c r="BB289" i="44"/>
  <c r="BC289" i="44"/>
  <c r="BD289" i="44"/>
  <c r="BE289" i="44"/>
  <c r="BF289" i="44"/>
  <c r="BG289" i="44"/>
  <c r="AR290" i="44"/>
  <c r="AS290" i="44"/>
  <c r="AT290" i="44"/>
  <c r="AU290" i="44"/>
  <c r="AV290" i="44"/>
  <c r="AW290" i="44"/>
  <c r="AX290" i="44"/>
  <c r="AY290" i="44"/>
  <c r="AZ290" i="44"/>
  <c r="BA290" i="44"/>
  <c r="BB290" i="44"/>
  <c r="BC290" i="44"/>
  <c r="BD290" i="44"/>
  <c r="BE290" i="44"/>
  <c r="BF290" i="44"/>
  <c r="BG290" i="44"/>
  <c r="AR291" i="44"/>
  <c r="AS291" i="44"/>
  <c r="AT291" i="44"/>
  <c r="AU291" i="44"/>
  <c r="AV291" i="44"/>
  <c r="AW291" i="44"/>
  <c r="AX291" i="44"/>
  <c r="AY291" i="44"/>
  <c r="AZ291" i="44"/>
  <c r="BA291" i="44"/>
  <c r="BB291" i="44"/>
  <c r="BC291" i="44"/>
  <c r="BD291" i="44"/>
  <c r="BE291" i="44"/>
  <c r="BF291" i="44"/>
  <c r="BG291" i="44"/>
  <c r="AR292" i="44"/>
  <c r="AS292" i="44"/>
  <c r="AT292" i="44"/>
  <c r="AU292" i="44"/>
  <c r="AV292" i="44"/>
  <c r="AW292" i="44"/>
  <c r="AX292" i="44"/>
  <c r="AY292" i="44"/>
  <c r="AZ292" i="44"/>
  <c r="BA292" i="44"/>
  <c r="BB292" i="44"/>
  <c r="BC292" i="44"/>
  <c r="BD292" i="44"/>
  <c r="BE292" i="44"/>
  <c r="BF292" i="44"/>
  <c r="BG292" i="44"/>
  <c r="AR293" i="44"/>
  <c r="AS293" i="44"/>
  <c r="AT293" i="44"/>
  <c r="AU293" i="44"/>
  <c r="AV293" i="44"/>
  <c r="AW293" i="44"/>
  <c r="AX293" i="44"/>
  <c r="AY293" i="44"/>
  <c r="AZ293" i="44"/>
  <c r="BA293" i="44"/>
  <c r="BB293" i="44"/>
  <c r="BC293" i="44"/>
  <c r="BD293" i="44"/>
  <c r="BE293" i="44"/>
  <c r="BF293" i="44"/>
  <c r="BG293" i="44"/>
  <c r="AQ196" i="44"/>
  <c r="AQ197" i="44"/>
  <c r="AQ198" i="44"/>
  <c r="AQ199" i="44"/>
  <c r="AQ200" i="44"/>
  <c r="AQ201" i="44"/>
  <c r="AQ202" i="44"/>
  <c r="AQ203" i="44"/>
  <c r="AQ204" i="44"/>
  <c r="AQ205" i="44"/>
  <c r="AQ206" i="44"/>
  <c r="AQ207" i="44"/>
  <c r="AQ208" i="44"/>
  <c r="AQ209" i="44"/>
  <c r="AQ210" i="44"/>
  <c r="AQ211" i="44"/>
  <c r="AQ212" i="44"/>
  <c r="AQ213" i="44"/>
  <c r="AQ214" i="44"/>
  <c r="AQ215" i="44"/>
  <c r="AQ216" i="44"/>
  <c r="AQ217" i="44"/>
  <c r="AQ218" i="44"/>
  <c r="AQ219" i="44"/>
  <c r="AQ220" i="44"/>
  <c r="AQ221" i="44"/>
  <c r="AQ222" i="44"/>
  <c r="AQ223" i="44"/>
  <c r="AQ224" i="44"/>
  <c r="AQ225" i="44"/>
  <c r="AQ226" i="44"/>
  <c r="AQ227" i="44"/>
  <c r="AQ228" i="44"/>
  <c r="AQ229" i="44"/>
  <c r="AQ230" i="44"/>
  <c r="AQ231" i="44"/>
  <c r="AQ232" i="44"/>
  <c r="AQ233" i="44"/>
  <c r="AQ234" i="44"/>
  <c r="AQ235" i="44"/>
  <c r="AQ236" i="44"/>
  <c r="AQ237" i="44"/>
  <c r="AQ238" i="44"/>
  <c r="AQ239" i="44"/>
  <c r="AQ240" i="44"/>
  <c r="AQ241" i="44"/>
  <c r="AQ242" i="44"/>
  <c r="AQ243" i="44"/>
  <c r="AQ244" i="44"/>
  <c r="AQ245" i="44"/>
  <c r="AQ246" i="44"/>
  <c r="AQ247" i="44"/>
  <c r="AQ248" i="44"/>
  <c r="AQ249" i="44"/>
  <c r="AQ250" i="44"/>
  <c r="AQ251" i="44"/>
  <c r="AQ252" i="44"/>
  <c r="AQ253" i="44"/>
  <c r="AQ254" i="44"/>
  <c r="AQ255" i="44"/>
  <c r="AQ256" i="44"/>
  <c r="AQ257" i="44"/>
  <c r="AQ258" i="44"/>
  <c r="AQ259" i="44"/>
  <c r="AQ260" i="44"/>
  <c r="AQ261" i="44"/>
  <c r="AQ262" i="44"/>
  <c r="AQ263" i="44"/>
  <c r="AQ264" i="44"/>
  <c r="AQ265" i="44"/>
  <c r="AQ266" i="44"/>
  <c r="AQ267" i="44"/>
  <c r="AQ268" i="44"/>
  <c r="AQ269" i="44"/>
  <c r="AQ270" i="44"/>
  <c r="AQ271" i="44"/>
  <c r="AQ272" i="44"/>
  <c r="AQ273" i="44"/>
  <c r="AQ274" i="44"/>
  <c r="AQ275" i="44"/>
  <c r="AQ276" i="44"/>
  <c r="AQ277" i="44"/>
  <c r="AQ278" i="44"/>
  <c r="AQ279" i="44"/>
  <c r="AQ280" i="44"/>
  <c r="AQ281" i="44"/>
  <c r="AQ282" i="44"/>
  <c r="AQ283" i="44"/>
  <c r="AQ284" i="44"/>
  <c r="AQ285" i="44"/>
  <c r="AQ286" i="44"/>
  <c r="AQ287" i="44"/>
  <c r="AQ288" i="44"/>
  <c r="AQ289" i="44"/>
  <c r="AQ290" i="44"/>
  <c r="AQ291" i="44"/>
  <c r="AQ292" i="44"/>
  <c r="AQ293" i="44"/>
  <c r="AQ195" i="44"/>
  <c r="AR192" i="44" l="1"/>
  <c r="AS192" i="44"/>
  <c r="AT192" i="44"/>
  <c r="AU192" i="44"/>
  <c r="AV192" i="44"/>
  <c r="AW192" i="44"/>
  <c r="AX192" i="44"/>
  <c r="AY192" i="44"/>
  <c r="AZ192" i="44"/>
  <c r="BA192" i="44"/>
  <c r="BB192" i="44"/>
  <c r="BC192" i="44"/>
  <c r="BD192" i="44"/>
  <c r="BE192" i="44"/>
  <c r="BF192" i="44"/>
  <c r="BG192" i="44"/>
  <c r="BH192" i="44"/>
  <c r="BI192" i="44"/>
  <c r="BJ192" i="44"/>
  <c r="BK192" i="44"/>
  <c r="BL192" i="44"/>
  <c r="BM192" i="44"/>
  <c r="BN192" i="44"/>
  <c r="BP192" i="44"/>
  <c r="BQ192" i="44"/>
  <c r="BR192" i="44"/>
  <c r="BS192" i="44"/>
  <c r="BT192" i="44"/>
  <c r="BU192" i="44"/>
  <c r="AR193" i="44"/>
  <c r="AS193" i="44"/>
  <c r="AT193" i="44"/>
  <c r="AU193" i="44"/>
  <c r="AV193" i="44"/>
  <c r="AW193" i="44"/>
  <c r="AX193" i="44"/>
  <c r="AY193" i="44"/>
  <c r="AZ193" i="44"/>
  <c r="BA193" i="44"/>
  <c r="BB193" i="44"/>
  <c r="BC193" i="44"/>
  <c r="BD193" i="44"/>
  <c r="BE193" i="44"/>
  <c r="BF193" i="44"/>
  <c r="BG193" i="44"/>
  <c r="BH193" i="44"/>
  <c r="BI193" i="44"/>
  <c r="BJ193" i="44"/>
  <c r="BK193" i="44"/>
  <c r="BL193" i="44"/>
  <c r="BM193" i="44"/>
  <c r="BN193" i="44"/>
  <c r="BP193" i="44"/>
  <c r="BQ193" i="44"/>
  <c r="BR193" i="44"/>
  <c r="BS193" i="44"/>
  <c r="BT193" i="44"/>
  <c r="BU193" i="44"/>
  <c r="BA194" i="44"/>
  <c r="BB194" i="44"/>
  <c r="BC194" i="44"/>
  <c r="BD194" i="44"/>
  <c r="BE194" i="44"/>
  <c r="BF194" i="44"/>
  <c r="BG194" i="44"/>
  <c r="BH194" i="44"/>
  <c r="BI194" i="44"/>
  <c r="BJ194" i="44"/>
  <c r="BK194" i="44"/>
  <c r="BL194" i="44"/>
  <c r="BM194" i="44"/>
  <c r="BN194" i="44"/>
  <c r="BP194" i="44"/>
  <c r="BQ194" i="44"/>
  <c r="BR194" i="44"/>
  <c r="BS194" i="44"/>
  <c r="BT194" i="44"/>
  <c r="BU194" i="44"/>
  <c r="AR194" i="44"/>
  <c r="AS194" i="44"/>
  <c r="AT194" i="44"/>
  <c r="AU194" i="44"/>
  <c r="AV194" i="44"/>
  <c r="AW194" i="44"/>
  <c r="AX194" i="44"/>
  <c r="AY194" i="44"/>
  <c r="AZ194" i="44"/>
  <c r="AQ192" i="44"/>
  <c r="AQ193" i="44"/>
  <c r="AQ194" i="44"/>
  <c r="AP195" i="44"/>
  <c r="AP196" i="44"/>
  <c r="AP197" i="44"/>
  <c r="AP198" i="44"/>
  <c r="AP199" i="44"/>
  <c r="AP200" i="44"/>
  <c r="AP201" i="44"/>
  <c r="AP202" i="44"/>
  <c r="AP203" i="44"/>
  <c r="AP204" i="44"/>
  <c r="AP205" i="44"/>
  <c r="AP206" i="44"/>
  <c r="AP207" i="44"/>
  <c r="AP208" i="44"/>
  <c r="AP209" i="44"/>
  <c r="AP210" i="44"/>
  <c r="AP211" i="44"/>
  <c r="AP212" i="44"/>
  <c r="AP213" i="44"/>
  <c r="AP214" i="44"/>
  <c r="AP215" i="44"/>
  <c r="AP216" i="44"/>
  <c r="AP217" i="44"/>
  <c r="AP218" i="44"/>
  <c r="AP219" i="44"/>
  <c r="AP220" i="44"/>
  <c r="AP221" i="44"/>
  <c r="AP222" i="44"/>
  <c r="AP223" i="44"/>
  <c r="AP224" i="44"/>
  <c r="AP225" i="44"/>
  <c r="AP226" i="44"/>
  <c r="AP227" i="44"/>
  <c r="AP228" i="44"/>
  <c r="AP229" i="44"/>
  <c r="AP230" i="44"/>
  <c r="AP231" i="44"/>
  <c r="AP232" i="44"/>
  <c r="AP233" i="44"/>
  <c r="AP234" i="44"/>
  <c r="AP235" i="44"/>
  <c r="AP236" i="44"/>
  <c r="AP237" i="44"/>
  <c r="AP238" i="44"/>
  <c r="AP239" i="44"/>
  <c r="AP240" i="44"/>
  <c r="AP241" i="44"/>
  <c r="AP242" i="44"/>
  <c r="AP243" i="44"/>
  <c r="AP244" i="44"/>
  <c r="AP245" i="44"/>
  <c r="AP246" i="44"/>
  <c r="AP247" i="44"/>
  <c r="AP248" i="44"/>
  <c r="AP249" i="44"/>
  <c r="AP250" i="44"/>
  <c r="AP251" i="44"/>
  <c r="AP252" i="44"/>
  <c r="AP253" i="44"/>
  <c r="AP254" i="44"/>
  <c r="AP255" i="44"/>
  <c r="AP256" i="44"/>
  <c r="AP257" i="44"/>
  <c r="AP258" i="44"/>
  <c r="AP259" i="44"/>
  <c r="AP260" i="44"/>
  <c r="AP261" i="44"/>
  <c r="AP262" i="44"/>
  <c r="AP263" i="44"/>
  <c r="AP264" i="44"/>
  <c r="AP265" i="44"/>
  <c r="AP266" i="44"/>
  <c r="AP267" i="44"/>
  <c r="AP268" i="44"/>
  <c r="AP269" i="44"/>
  <c r="AP270" i="44"/>
  <c r="AP271" i="44"/>
  <c r="AP272" i="44"/>
  <c r="AP273" i="44"/>
  <c r="AP274" i="44"/>
  <c r="AP275" i="44"/>
  <c r="AP276" i="44"/>
  <c r="AP277" i="44"/>
  <c r="AP278" i="44"/>
  <c r="AP279" i="44"/>
  <c r="AP280" i="44"/>
  <c r="AP281" i="44"/>
  <c r="AP282" i="44"/>
  <c r="AP283" i="44"/>
  <c r="AP284" i="44"/>
  <c r="AP285" i="44"/>
  <c r="AP286" i="44"/>
  <c r="AP287" i="44"/>
  <c r="AP288" i="44"/>
  <c r="AP289" i="44"/>
  <c r="AP290" i="44"/>
  <c r="AP291" i="44"/>
  <c r="AP292" i="44"/>
  <c r="AO195" i="44"/>
  <c r="AO196" i="44"/>
  <c r="AO197" i="44"/>
  <c r="AO198" i="44"/>
  <c r="AO199" i="44"/>
  <c r="AO200" i="44"/>
  <c r="AO201" i="44"/>
  <c r="AO202" i="44"/>
  <c r="AO203" i="44"/>
  <c r="AO204" i="44"/>
  <c r="AO205" i="44"/>
  <c r="AO206" i="44"/>
  <c r="AO207" i="44"/>
  <c r="AO208" i="44"/>
  <c r="AO209" i="44"/>
  <c r="AO210" i="44"/>
  <c r="AO211" i="44"/>
  <c r="AO212" i="44"/>
  <c r="AO213" i="44"/>
  <c r="AO214" i="44"/>
  <c r="AO215" i="44"/>
  <c r="AO216" i="44"/>
  <c r="AO217" i="44"/>
  <c r="AO218" i="44"/>
  <c r="AO219" i="44"/>
  <c r="AO220" i="44"/>
  <c r="AO221" i="44"/>
  <c r="AO222" i="44"/>
  <c r="AO223" i="44"/>
  <c r="AO224" i="44"/>
  <c r="AO225" i="44"/>
  <c r="AO226" i="44"/>
  <c r="AO227" i="44"/>
  <c r="AO228" i="44"/>
  <c r="AO229" i="44"/>
  <c r="AO230" i="44"/>
  <c r="AO231" i="44"/>
  <c r="AO232" i="44"/>
  <c r="AO233" i="44"/>
  <c r="AO234" i="44"/>
  <c r="AO235" i="44"/>
  <c r="AO236" i="44"/>
  <c r="AO237" i="44"/>
  <c r="AO238" i="44"/>
  <c r="AO239" i="44"/>
  <c r="AO240" i="44"/>
  <c r="AO241" i="44"/>
  <c r="AO242" i="44"/>
  <c r="AO243" i="44"/>
  <c r="AO244" i="44"/>
  <c r="AO245" i="44"/>
  <c r="AO246" i="44"/>
  <c r="AO247" i="44"/>
  <c r="AO248" i="44"/>
  <c r="AO249" i="44"/>
  <c r="AO250" i="44"/>
  <c r="AO251" i="44"/>
  <c r="AO252" i="44"/>
  <c r="AO253" i="44"/>
  <c r="AO254" i="44"/>
  <c r="AO255" i="44"/>
  <c r="AO256" i="44"/>
  <c r="AO257" i="44"/>
  <c r="AO258" i="44"/>
  <c r="AO259" i="44"/>
  <c r="AO260" i="44"/>
  <c r="AO261" i="44"/>
  <c r="AO262" i="44"/>
  <c r="AO263" i="44"/>
  <c r="AO264" i="44"/>
  <c r="AO265" i="44"/>
  <c r="AO266" i="44"/>
  <c r="AO267" i="44"/>
  <c r="AO268" i="44"/>
  <c r="AO269" i="44"/>
  <c r="AO270" i="44"/>
  <c r="AO271" i="44"/>
  <c r="AO272" i="44"/>
  <c r="AO273" i="44"/>
  <c r="AO274" i="44"/>
  <c r="AO275" i="44"/>
  <c r="AO276" i="44"/>
  <c r="AO277" i="44"/>
  <c r="AO278" i="44"/>
  <c r="AO279" i="44"/>
  <c r="AO280" i="44"/>
  <c r="AO281" i="44"/>
  <c r="AO282" i="44"/>
  <c r="AO283" i="44"/>
  <c r="AO284" i="44"/>
  <c r="AO285" i="44"/>
  <c r="AO286" i="44"/>
  <c r="AO287" i="44"/>
  <c r="AO288" i="44"/>
  <c r="AO289" i="44"/>
  <c r="AO290" i="44"/>
  <c r="AO291" i="44"/>
  <c r="AO292" i="44"/>
  <c r="AO293" i="44"/>
</calcChain>
</file>

<file path=xl/sharedStrings.xml><?xml version="1.0" encoding="utf-8"?>
<sst xmlns="http://schemas.openxmlformats.org/spreadsheetml/2006/main" count="299" uniqueCount="180">
  <si>
    <t>Overview</t>
  </si>
  <si>
    <t>INTRODUCTION</t>
  </si>
  <si>
    <t>ATTRIBUTING THE SOURCE OF DATA</t>
  </si>
  <si>
    <t>FOR MORE INFORMATION</t>
  </si>
  <si>
    <t>CONTACT DETAILS</t>
  </si>
  <si>
    <t>By e-mail:</t>
  </si>
  <si>
    <t>vet_req@ncver.edu.au</t>
  </si>
  <si>
    <t>By telephone:</t>
  </si>
  <si>
    <t>(08) 8230 8400</t>
  </si>
  <si>
    <t>Published by NCVER, ABN 87 007 967 311</t>
  </si>
  <si>
    <t>PO Box 8288, Station Arcade, Adelaide SA 5000, Australia</t>
  </si>
  <si>
    <t>Copyright</t>
  </si>
  <si>
    <t>Access to NCVER national collections data</t>
  </si>
  <si>
    <t>in any correspondence to NCVER.</t>
  </si>
  <si>
    <t xml:space="preserve">Data privacy and confidentiality </t>
  </si>
  <si>
    <t>https://www.ncver.edu.au/privacy.html</t>
  </si>
  <si>
    <t>To ensure that the confidentiality of individuals is maintained, NCVER adjusts data by rounding it to the nearest five (5).</t>
  </si>
  <si>
    <t>http://www.ncver.edu.au/avetmiss/21055.html</t>
  </si>
  <si>
    <t>Terms and conditions</t>
  </si>
  <si>
    <t>NCVER provides data on the condition that users agree to conform to NCVER's terms and conditions of use, including confidentiality. Special governance arrangements have been put in place to ensure researchers conform to NCVER's confidentiality policy.</t>
  </si>
  <si>
    <t xml:space="preserve">NCVER places the onus of maintaining the confidentiality of individuals, families and households on the researchers and organisations using the data. </t>
  </si>
  <si>
    <t>By opening the NCVER data files, the data user agrees that they - and their organisation - shall abide to the</t>
  </si>
  <si>
    <t>terms and conditions of using NCVER data</t>
  </si>
  <si>
    <t>Level 5, 60 Light Square, Adelaide SA 5000</t>
  </si>
  <si>
    <t>P (08) 8230 8400  W &lt;http://www.ncver.edu.au &gt;  E &lt;vet_req@ncver.edu.au&gt;</t>
  </si>
  <si>
    <t>https://www.education.gov.au/national-vet-data-policy-0</t>
  </si>
  <si>
    <t>National VET Data Policy</t>
  </si>
  <si>
    <t xml:space="preserve">NCVER data is provided in various formats—VOCSTATS, data slicers, pivot tables, and de-identified unit record files, etc.—for the purpose of statistical reporting and analysis. </t>
  </si>
  <si>
    <t xml:space="preserve">The National Centre for Vocational Education Research (NCVER) complies with the Privacy Act 1988
(Commonwealth). NCVER’s privacy policy describes how NCVER collects, manages, uses, discloses, protects and
disposes of personal information in accordance with the 13 Australian Privacy Principles (APPs), outlined in
Schedule 1 of the Privacy Amendment (Enhancing Privacy Protection) Act 2012. NCVER’s privacy policy can be
viewed at </t>
  </si>
  <si>
    <t>The policy:</t>
  </si>
  <si>
    <t>- assists users to more easily understand their responsibilities for collecting, submitting, using and accessing VET data by consolidating content from three previous documents into one policy</t>
  </si>
  <si>
    <t>- increases the efficiency and transparency of Australia’s VET sector by minimising exemptions from data collection and submission</t>
  </si>
  <si>
    <t>- enables more students to obtain records of all the nationally recognised training they have undertaken since January 2015, regardless of where it occurred, by the wider inclusion of unique student identifiers (USIs) in data submissions</t>
  </si>
  <si>
    <t>- makes more comprehensive VET data available for consumers and provide them with the information they need to make decisions about registered training organisations (RTOs) and courses in order to inform their training choices.</t>
  </si>
  <si>
    <t xml:space="preserve">The disclosure, publication or release of information from the national vocational education and training (VET)
administrative collections and surveys is governed by the National VET Data Policy (2017), agreed by the Council
of Australian Governments (COAG) ministers responsible for skills. </t>
  </si>
  <si>
    <t>The National VET Data Policy can be viewed at</t>
  </si>
  <si>
    <t>Malaysia</t>
  </si>
  <si>
    <t>Adelie Land (France)</t>
  </si>
  <si>
    <t>03 - Engineering and related technologies</t>
  </si>
  <si>
    <t>Queensland</t>
  </si>
  <si>
    <t>08 - Management and commerce</t>
  </si>
  <si>
    <t>New South Wales</t>
  </si>
  <si>
    <t>Asia, nfd</t>
  </si>
  <si>
    <t>02 - Information technology</t>
  </si>
  <si>
    <t>07 - Education</t>
  </si>
  <si>
    <t>09 - Society and culture</t>
  </si>
  <si>
    <t>11 - Food, hospitality and personal services</t>
  </si>
  <si>
    <t>12 - Mixed field programmes</t>
  </si>
  <si>
    <t>No field of education</t>
  </si>
  <si>
    <t>Other</t>
  </si>
  <si>
    <t>04 - Architecture and building</t>
  </si>
  <si>
    <t>Western Australia</t>
  </si>
  <si>
    <t>Victoria</t>
  </si>
  <si>
    <t>10 - Creative arts</t>
  </si>
  <si>
    <t>06 - Health</t>
  </si>
  <si>
    <t>Bahrain</t>
  </si>
  <si>
    <t>Bangladesh</t>
  </si>
  <si>
    <t>Burkina Faso</t>
  </si>
  <si>
    <t>Cambodia</t>
  </si>
  <si>
    <t>China (excludes SARs and Taiwan)</t>
  </si>
  <si>
    <t>01 - Natural and physical sciences</t>
  </si>
  <si>
    <t>Fiji</t>
  </si>
  <si>
    <t>Hong Kong (SAR of China)</t>
  </si>
  <si>
    <t>India</t>
  </si>
  <si>
    <t>Indonesia</t>
  </si>
  <si>
    <t>Iran</t>
  </si>
  <si>
    <t>Italy</t>
  </si>
  <si>
    <t>Japan</t>
  </si>
  <si>
    <t>Kiribati</t>
  </si>
  <si>
    <t>Korea, Republic of (South)</t>
  </si>
  <si>
    <t>Kuwait</t>
  </si>
  <si>
    <t>Malta</t>
  </si>
  <si>
    <t>Mauritius</t>
  </si>
  <si>
    <t>Mongolia</t>
  </si>
  <si>
    <t>Nauru</t>
  </si>
  <si>
    <t>New Zealand</t>
  </si>
  <si>
    <t>Pakistan</t>
  </si>
  <si>
    <t>Papua New Guinea</t>
  </si>
  <si>
    <t>Philippines</t>
  </si>
  <si>
    <t>Qatar</t>
  </si>
  <si>
    <t>Samoa</t>
  </si>
  <si>
    <t>Saudi Arabia</t>
  </si>
  <si>
    <t>Singapore</t>
  </si>
  <si>
    <t>Solomon Islands</t>
  </si>
  <si>
    <t>South Africa</t>
  </si>
  <si>
    <t>Sri Lanka</t>
  </si>
  <si>
    <t>Thailand</t>
  </si>
  <si>
    <t>Timor-Leste</t>
  </si>
  <si>
    <t>Tonga</t>
  </si>
  <si>
    <t>United Arab Emirates</t>
  </si>
  <si>
    <t>United Kingdom, Channel Islands and Isle of Man</t>
  </si>
  <si>
    <t>Vanuatu</t>
  </si>
  <si>
    <t>Vietnam</t>
  </si>
  <si>
    <t>Total</t>
  </si>
  <si>
    <t>Tips and notes:</t>
  </si>
  <si>
    <r>
      <t xml:space="preserve">Use the </t>
    </r>
    <r>
      <rPr>
        <b/>
        <sz val="9"/>
        <color theme="1"/>
        <rFont val="Arial"/>
        <family val="2"/>
      </rPr>
      <t>Ctrl</t>
    </r>
    <r>
      <rPr>
        <sz val="9"/>
        <color theme="1"/>
        <rFont val="Arial"/>
        <family val="2"/>
      </rPr>
      <t xml:space="preserve"> key to enter more than one variable/category</t>
    </r>
  </si>
  <si>
    <t>Data rounded to nearest five</t>
  </si>
  <si>
    <t>Data slicer:</t>
  </si>
  <si>
    <t>Private training providers</t>
  </si>
  <si>
    <t>TAFE institutes</t>
  </si>
  <si>
    <t>Chile</t>
  </si>
  <si>
    <t>Universities</t>
  </si>
  <si>
    <t>Lebanon</t>
  </si>
  <si>
    <t>Micronesia</t>
  </si>
  <si>
    <t>Myanmar</t>
  </si>
  <si>
    <t>Community education providers</t>
  </si>
  <si>
    <t>Enterprise providers</t>
  </si>
  <si>
    <t>Turks and Caicos Islands</t>
  </si>
  <si>
    <t>Program enrolments for international students studying offshore, by various criteria, 2018</t>
  </si>
  <si>
    <t>Australian vocational education and training statistics: total VET students and courses 2018</t>
  </si>
  <si>
    <t>-</t>
  </si>
  <si>
    <t>State/territory of head office</t>
  </si>
  <si>
    <t>Total VET students and courses</t>
  </si>
  <si>
    <t>Index to data request</t>
  </si>
  <si>
    <t>Table 2</t>
  </si>
  <si>
    <t xml:space="preserve">Total VET students and courses </t>
  </si>
  <si>
    <t>SCOPE</t>
  </si>
  <si>
    <t>DATA</t>
  </si>
  <si>
    <t>TECHNICAL NOTES</t>
  </si>
  <si>
    <t>TERMS AND DEFINITIONS</t>
  </si>
  <si>
    <t xml:space="preserve">This publication provides an estimate of the extent and nature of nationally recognised vocational education and training (VET) delivered in 2018 by Australian registered training organisations (RTOs). This picture of training activity is known as ‘total VET activity’, to reflect that the information reports on students who undertook nationally recognised VET on a government funded or fee-for-service basis. This publication provides information on students and full year training equivalents, participation rates, program and subject enrolments, program completions and training providers. </t>
  </si>
  <si>
    <t xml:space="preserve">This publication presents data on nationally recognised VET delivered by RTOs. This includes: </t>
  </si>
  <si>
    <t>- nationally recognised programs that are associated with one or more clusters of subjects. These include; training package qualifications and skill sets, accredited qualifications, and accredited courses that lead to a statement of attainment</t>
  </si>
  <si>
    <t>- nationally recognised subjects delivered stand-alone or as part of a non-nationally recognised program</t>
  </si>
  <si>
    <t xml:space="preserve">- nationally recognised VET delivered by Australian RTOs to students in both onshore (Australia) and offshore locations. </t>
  </si>
  <si>
    <t>&lt;&lt; BACK TO TOP OF PAGE&gt;&gt;</t>
  </si>
  <si>
    <t>The information contained in this publication is, unless otherwise stated, derived from the National VET Provider Collection and the National VET in Schools Collection, with duplicated activity removed. For the National VET Provider Collection, data can be reported to NCVER directly by the training providers or via state training authorities. For the National VET in Schools Collection, data are reported directly by the boards of studies and via the state training authorities to NCVER. These collections are compiled under the Australian Vocational Education and Training Management Information Statistical Standard, release 8.0. For further information on AVETMISS go to:</t>
  </si>
  <si>
    <t>Activity covered in this publication includes nationally recognised VET delivered by registered training providers (RTOs):</t>
  </si>
  <si>
    <t>- TAFE institutes</t>
  </si>
  <si>
    <t>- universities</t>
  </si>
  <si>
    <t>- community education providers</t>
  </si>
  <si>
    <t>- enterprise providers</t>
  </si>
  <si>
    <t>- private training providers</t>
  </si>
  <si>
    <t>- schools</t>
  </si>
  <si>
    <t>- Australian VET institutions delviering VET at overseas campuses.</t>
  </si>
  <si>
    <t>This publication does not cover the following types of training:</t>
  </si>
  <si>
    <t>- non-nationally recognised training</t>
  </si>
  <si>
    <t>- credit transfer</t>
  </si>
  <si>
    <t>- any activity where revenue was earned from another training provider in terms of sub-contracting, auspicing, partnership or similar arrangements.</t>
  </si>
  <si>
    <t>- superseded training reported with national outcome identifier ‘61 — superseded training’.</t>
  </si>
  <si>
    <t>Data in this publication may be revised for a variety of reasons. For the latest data and further year-on-year and state and territory comparisons please visit the National Centre for Vocational Education Research (NCVER) Portal:</t>
  </si>
  <si>
    <t>https://www.ncver.edu.au/research-and-statistics/collections/students-and-courses-collection</t>
  </si>
  <si>
    <t>Access to these data is governed by the National VET Data Policy (2017), agreed by the Council of Australian Governments (COAG) ministers responsible for skills. The National VET Data Policy can be viewed at:</t>
  </si>
  <si>
    <t>https://docs.education.gov.au/node/46116</t>
  </si>
  <si>
    <r>
      <t xml:space="preserve">For  technical notes, including changes to reporting scope and other data quality and reporting issues, refer to the Explanatory notes in </t>
    </r>
    <r>
      <rPr>
        <i/>
        <sz val="9"/>
        <rFont val="Arial"/>
        <family val="2"/>
      </rPr>
      <t>Total VET students and courses 2018</t>
    </r>
    <r>
      <rPr>
        <sz val="9"/>
        <rFont val="Arial"/>
        <family val="2"/>
      </rPr>
      <t>.</t>
    </r>
  </si>
  <si>
    <t>https://www.ncver.edu.au/research-and-statistics/publications/all-publications/total-vet-students-and-courses-2018</t>
  </si>
  <si>
    <t>For terms and definitions, refer to the publication download page:</t>
  </si>
  <si>
    <r>
      <t xml:space="preserve">This document should be attributed as NCVER 2019, Australian vocational education and training statistics: </t>
    </r>
    <r>
      <rPr>
        <i/>
        <sz val="10"/>
        <color theme="1"/>
        <rFont val="Arial"/>
        <family val="2"/>
      </rPr>
      <t>Total VET students and courses 2018 - data slicer</t>
    </r>
    <r>
      <rPr>
        <sz val="10"/>
        <color theme="1"/>
        <rFont val="Arial"/>
        <family val="2"/>
      </rPr>
      <t>, NCVER, Adelaide.</t>
    </r>
  </si>
  <si>
    <t xml:space="preserve">About NCVER </t>
  </si>
  <si>
    <t xml:space="preserve">http://www.ncver.edu.au </t>
  </si>
  <si>
    <t>Please direct requests for further information to:</t>
  </si>
  <si>
    <t xml:space="preserve">Manager, </t>
  </si>
  <si>
    <t xml:space="preserve">National Collections Branch, </t>
  </si>
  <si>
    <t xml:space="preserve">National Centre for Vocational Education Research </t>
  </si>
  <si>
    <t xml:space="preserve">PO Box 8288 Station Arcade, </t>
  </si>
  <si>
    <t>Adelaide SA 5000</t>
  </si>
  <si>
    <t>AUSTRALIA</t>
  </si>
  <si>
    <t>Requests can also be forwarded by e-mail, or general enquires made by telephone:</t>
  </si>
  <si>
    <r>
      <rPr>
        <b/>
        <sz val="9"/>
        <color theme="1"/>
        <rFont val="Calibri"/>
        <family val="2"/>
      </rPr>
      <t>©</t>
    </r>
    <r>
      <rPr>
        <b/>
        <sz val="9"/>
        <color theme="1"/>
        <rFont val="Arial"/>
        <family val="2"/>
      </rPr>
      <t xml:space="preserve"> Commonwealth of Australia, 2019</t>
    </r>
  </si>
  <si>
    <t xml:space="preserve">With the exception of the Commonwealth Coat of Arms, the Department’s logo, any material protected by a trade mark and where otherwise noted all material presented in this document is provided under a Creative Commons Attribution 3.0 Australia &lt;creativecommons.org/licenses/by/3.0/au&gt; licence. </t>
  </si>
  <si>
    <t>The details of the relevant licence conditions are available on the Creative Commons website (accessible using the links provided) as is the full legal code for the CC BY 3.0 AU licence &lt;creativecommons.org/licenses/by/3.0/legalcode&gt;.</t>
  </si>
  <si>
    <t>The Creative Commons licence conditions do not apply to all logos, graphic design, artwork and photographs. Requests and enquiries concerning other reproduction and rights should be directed to the National Centre for Vocational Education Research (NCVER).</t>
  </si>
  <si>
    <r>
      <t xml:space="preserve">This document should be attributed as NCVER 2019, Australian vocational education and training statistics: </t>
    </r>
    <r>
      <rPr>
        <i/>
        <sz val="9"/>
        <color theme="1"/>
        <rFont val="Arial"/>
        <family val="2"/>
      </rPr>
      <t>Total VET students and courses</t>
    </r>
    <r>
      <rPr>
        <sz val="9"/>
        <color theme="1"/>
        <rFont val="Arial"/>
        <family val="2"/>
      </rPr>
      <t>, NCVER, Adelaide.</t>
    </r>
  </si>
  <si>
    <t xml:space="preserve">This work has been produced by NCVER on behalf of the Australian Government and state and territory governments, with funding provided through the Australian Government Department of Employment, Skills, Small and Family Business. </t>
  </si>
  <si>
    <t xml:space="preserve">The views and opinions expressed in this document are those of NCVER and do not necessarily reflect the views of the Australian Government or state and territory governments. </t>
  </si>
  <si>
    <t>Table 1 - Data slicer</t>
  </si>
  <si>
    <t>Source: National VET Provider Collection 2018 and National VET in Schools Collection 2018</t>
  </si>
  <si>
    <t>Number of training providers delivering training activity offshore, by Provider type, 2018</t>
  </si>
  <si>
    <t>Sum of Program_enrolments</t>
  </si>
  <si>
    <t>Provider type</t>
  </si>
  <si>
    <t>Country of delivery</t>
  </si>
  <si>
    <t>Other countries</t>
  </si>
  <si>
    <t>Program enrolments for international students studying offshore, by selected Country of delivery, 2015-18</t>
  </si>
  <si>
    <t>Source: National VET Provider Collection 2015-18 and National VET in Schools Collection 2015-18</t>
  </si>
  <si>
    <t>Table 3:</t>
  </si>
  <si>
    <t>Table 2:</t>
  </si>
  <si>
    <t>Table 3</t>
  </si>
  <si>
    <t>&lt;5</t>
  </si>
  <si>
    <t>Note: Due to rounding, data for individual countries may not match data for the corresponding country in the data slicer.</t>
  </si>
  <si>
    <r>
      <rPr>
        <b/>
        <sz val="8"/>
        <rFont val="Trebuchet MS"/>
        <family val="2"/>
      </rPr>
      <t>Refer to</t>
    </r>
    <r>
      <rPr>
        <b/>
        <sz val="8"/>
        <color rgb="FFFF0000"/>
        <rFont val="Trebuchet MS"/>
        <family val="2"/>
      </rPr>
      <t xml:space="preserve"> DRM-131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</si>
</sst>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65">
    <font>
      <sz val="11"/>
      <color theme="1"/>
      <name val="Calibri"/>
      <family val="2"/>
      <scheme val="minor"/>
    </font>
    <font>
      <sz val="8"/>
      <color theme="1"/>
      <name val="Arial"/>
      <family val="2"/>
    </font>
    <font>
      <u/>
      <sz val="11"/>
      <color theme="10"/>
      <name val="Calibri"/>
      <family val="2"/>
    </font>
    <font>
      <sz val="10"/>
      <name val="Arial"/>
      <family val="2"/>
    </font>
    <font>
      <sz val="11"/>
      <color theme="1"/>
      <name val="Calibri"/>
      <family val="2"/>
      <scheme val="minor"/>
    </font>
    <font>
      <u/>
      <sz val="10"/>
      <color indexed="30"/>
      <name val="Arial"/>
      <family val="2"/>
    </font>
    <font>
      <sz val="10"/>
      <name val="Arial"/>
      <family val="2"/>
    </font>
    <font>
      <sz val="10"/>
      <name val="Times New Roman"/>
      <family val="1"/>
    </font>
    <font>
      <sz val="10"/>
      <name val="Arial"/>
      <family val="2"/>
    </font>
    <font>
      <sz val="9.5"/>
      <color theme="1"/>
      <name val="Trebuchet MS"/>
      <family val="2"/>
    </font>
    <font>
      <sz val="10"/>
      <color theme="1"/>
      <name val="Trebuchet MS"/>
      <family val="2"/>
    </font>
    <font>
      <sz val="10"/>
      <name val="Trebuchet MS"/>
      <family val="2"/>
    </font>
    <font>
      <sz val="10"/>
      <name val="Arial"/>
      <family val="2"/>
    </font>
    <font>
      <u/>
      <sz val="7.5"/>
      <color indexed="12"/>
      <name val="arial,10"/>
    </font>
    <font>
      <sz val="10"/>
      <name val="arial,10"/>
    </font>
    <font>
      <u/>
      <sz val="11"/>
      <color theme="10"/>
      <name val="Calibri"/>
      <family val="2"/>
      <scheme val="minor"/>
    </font>
    <font>
      <sz val="11"/>
      <color theme="1"/>
      <name val="Trebuchet MS"/>
      <family val="2"/>
    </font>
    <font>
      <sz val="8"/>
      <color theme="1"/>
      <name val="Trebuchet MS"/>
      <family val="2"/>
    </font>
    <font>
      <sz val="12"/>
      <color theme="1"/>
      <name val="Trebuchet MS"/>
      <family val="2"/>
    </font>
    <font>
      <b/>
      <sz val="12"/>
      <color rgb="FF439539"/>
      <name val="Trebuchet MS"/>
      <family val="2"/>
    </font>
    <font>
      <sz val="12"/>
      <color rgb="FF439539"/>
      <name val="Trebuchet MS"/>
      <family val="2"/>
    </font>
    <font>
      <sz val="10"/>
      <color rgb="FF0000FF"/>
      <name val="Trebuchet MS"/>
      <family val="2"/>
    </font>
    <font>
      <sz val="8"/>
      <color rgb="FF0000FF"/>
      <name val="Trebuchet MS"/>
      <family val="2"/>
    </font>
    <font>
      <b/>
      <sz val="8"/>
      <color theme="1"/>
      <name val="Trebuchet MS"/>
      <family val="2"/>
    </font>
    <font>
      <u/>
      <sz val="8"/>
      <color theme="10"/>
      <name val="Trebuchet MS"/>
      <family val="2"/>
    </font>
    <font>
      <b/>
      <sz val="8"/>
      <color rgb="FFFF0000"/>
      <name val="Trebuchet MS"/>
      <family val="2"/>
    </font>
    <font>
      <b/>
      <sz val="8"/>
      <name val="Trebuchet MS"/>
      <family val="2"/>
    </font>
    <font>
      <sz val="12"/>
      <name val="Trebuchet MS"/>
      <family val="2"/>
    </font>
    <font>
      <b/>
      <sz val="9"/>
      <color theme="1"/>
      <name val="Arial"/>
      <family val="2"/>
    </font>
    <font>
      <sz val="9"/>
      <color theme="1"/>
      <name val="Arial"/>
      <family val="2"/>
    </font>
    <font>
      <sz val="11"/>
      <name val="Harlow Solid Italic"/>
      <family val="5"/>
    </font>
    <font>
      <sz val="15"/>
      <name val="Harlow Solid Italic"/>
      <family val="5"/>
    </font>
    <font>
      <b/>
      <sz val="11"/>
      <color rgb="FF439539"/>
      <name val="Trebuchet MS"/>
      <family val="2"/>
    </font>
    <font>
      <b/>
      <sz val="11"/>
      <color theme="1"/>
      <name val="Calibri"/>
      <family val="2"/>
      <scheme val="minor"/>
    </font>
    <font>
      <b/>
      <sz val="9"/>
      <color theme="0"/>
      <name val="Arial"/>
      <family val="2"/>
    </font>
    <font>
      <b/>
      <sz val="16"/>
      <color theme="0"/>
      <name val="Arial"/>
      <family val="2"/>
    </font>
    <font>
      <b/>
      <sz val="15"/>
      <color theme="0"/>
      <name val="Arial"/>
      <family val="2"/>
    </font>
    <font>
      <sz val="14"/>
      <color rgb="FF439539"/>
      <name val="Arial"/>
      <family val="2"/>
    </font>
    <font>
      <sz val="10"/>
      <color theme="1"/>
      <name val="Arial"/>
      <family val="2"/>
    </font>
    <font>
      <b/>
      <sz val="14"/>
      <color theme="1"/>
      <name val="Arial"/>
      <family val="2"/>
    </font>
    <font>
      <sz val="10"/>
      <color rgb="FF0000FF"/>
      <name val="Arial"/>
      <family val="2"/>
    </font>
    <font>
      <u/>
      <sz val="10"/>
      <color theme="10"/>
      <name val="Arial"/>
      <family val="2"/>
    </font>
    <font>
      <u/>
      <sz val="10"/>
      <color rgb="FF0000FF"/>
      <name val="Arial"/>
      <family val="2"/>
    </font>
    <font>
      <b/>
      <sz val="10"/>
      <color rgb="FF439539"/>
      <name val="Arial"/>
      <family val="2"/>
    </font>
    <font>
      <b/>
      <sz val="10"/>
      <color theme="1"/>
      <name val="Arial"/>
      <family val="2"/>
    </font>
    <font>
      <sz val="10"/>
      <color rgb="FF3399FF"/>
      <name val="Arial"/>
      <family val="2"/>
    </font>
    <font>
      <sz val="10"/>
      <color theme="1"/>
      <name val="Calibri"/>
      <family val="2"/>
      <scheme val="minor"/>
    </font>
    <font>
      <sz val="10"/>
      <color rgb="FF439539"/>
      <name val="Symbol"/>
      <family val="1"/>
      <charset val="2"/>
    </font>
    <font>
      <u/>
      <sz val="10"/>
      <color rgb="FF3399FF"/>
      <name val="Arial"/>
      <family val="2"/>
    </font>
    <font>
      <sz val="9"/>
      <name val="Arial"/>
      <family val="2"/>
    </font>
    <font>
      <i/>
      <sz val="9"/>
      <name val="Arial"/>
      <family val="2"/>
    </font>
    <font>
      <sz val="10"/>
      <color rgb="FFFF0000"/>
      <name val="Arial"/>
      <family val="2"/>
    </font>
    <font>
      <i/>
      <sz val="10"/>
      <color theme="1"/>
      <name val="Arial"/>
      <family val="2"/>
    </font>
    <font>
      <sz val="10"/>
      <color rgb="FF0066CC"/>
      <name val="Arial"/>
      <family val="2"/>
    </font>
    <font>
      <sz val="12"/>
      <name val="Times New Roman"/>
      <family val="1"/>
    </font>
    <font>
      <sz val="10"/>
      <color theme="1"/>
      <name val="Arial"/>
      <family val="2"/>
      <charset val="2"/>
    </font>
    <font>
      <sz val="11"/>
      <color rgb="FF439539"/>
      <name val="Calibri"/>
      <family val="2"/>
      <scheme val="minor"/>
    </font>
    <font>
      <b/>
      <sz val="12"/>
      <color rgb="FF439539"/>
      <name val="Arial"/>
      <family val="2"/>
    </font>
    <font>
      <u/>
      <sz val="8"/>
      <color rgb="FF0000FF"/>
      <name val="Arial"/>
      <family val="2"/>
    </font>
    <font>
      <b/>
      <i/>
      <sz val="10"/>
      <color rgb="FF439539"/>
      <name val="Arial"/>
      <family val="2"/>
    </font>
    <font>
      <b/>
      <sz val="8"/>
      <color rgb="FFFF0000"/>
      <name val="Arial"/>
      <family val="2"/>
    </font>
    <font>
      <sz val="11"/>
      <color theme="1"/>
      <name val="Arial"/>
      <family val="2"/>
    </font>
    <font>
      <sz val="8"/>
      <color rgb="FF000000"/>
      <name val="Arial"/>
      <family val="2"/>
    </font>
    <font>
      <b/>
      <sz val="9"/>
      <color theme="1"/>
      <name val="Calibri"/>
      <family val="2"/>
    </font>
    <font>
      <i/>
      <sz val="9"/>
      <color theme="1"/>
      <name val="Arial"/>
      <family val="2"/>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439539"/>
        <bgColor indexed="64"/>
      </patternFill>
    </fill>
    <fill>
      <patternFill patternType="solid">
        <fgColor rgb="FFDBEBD9"/>
        <bgColor indexed="64"/>
      </patternFill>
    </fill>
  </fills>
  <borders count="9">
    <border>
      <left/>
      <right/>
      <top/>
      <bottom/>
      <diagonal/>
    </border>
    <border>
      <left/>
      <right/>
      <top style="medium">
        <color indexed="64"/>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s>
  <cellStyleXfs count="72">
    <xf numFmtId="0" fontId="0" fillId="0" borderId="0"/>
    <xf numFmtId="0" fontId="2" fillId="0" borderId="0" applyNumberFormat="0" applyFill="0" applyBorder="0" applyAlignment="0" applyProtection="0">
      <alignment vertical="top"/>
      <protection locked="0"/>
    </xf>
    <xf numFmtId="0" fontId="3" fillId="0" borderId="0"/>
    <xf numFmtId="0" fontId="4" fillId="0" borderId="0"/>
    <xf numFmtId="0" fontId="5"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6" fillId="0" borderId="0"/>
    <xf numFmtId="0" fontId="5" fillId="0" borderId="0" applyNumberFormat="0" applyFill="0" applyBorder="0" applyAlignment="0" applyProtection="0">
      <alignment vertical="top"/>
      <protection locked="0"/>
    </xf>
    <xf numFmtId="0" fontId="3" fillId="0" borderId="0"/>
    <xf numFmtId="0" fontId="7" fillId="0" borderId="0"/>
    <xf numFmtId="164" fontId="4" fillId="0" borderId="0" applyFont="0" applyFill="0" applyBorder="0" applyAlignment="0" applyProtection="0"/>
    <xf numFmtId="0" fontId="4" fillId="0" borderId="0"/>
    <xf numFmtId="0" fontId="4" fillId="0" borderId="0"/>
    <xf numFmtId="0" fontId="8"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1" fillId="0" borderId="0"/>
    <xf numFmtId="0" fontId="4" fillId="0" borderId="0"/>
    <xf numFmtId="0" fontId="4" fillId="0" borderId="0"/>
    <xf numFmtId="0" fontId="7" fillId="0" borderId="0"/>
    <xf numFmtId="0" fontId="3" fillId="0" borderId="0"/>
    <xf numFmtId="0" fontId="5"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3" fillId="0" borderId="0"/>
    <xf numFmtId="0" fontId="12" fillId="0" borderId="0"/>
    <xf numFmtId="0" fontId="4" fillId="0" borderId="0"/>
    <xf numFmtId="0" fontId="13" fillId="0" borderId="0" applyNumberFormat="0" applyFill="0" applyBorder="0" applyAlignment="0" applyProtection="0">
      <alignment vertical="top"/>
      <protection locked="0"/>
    </xf>
    <xf numFmtId="0" fontId="14" fillId="0" borderId="0"/>
    <xf numFmtId="0" fontId="2" fillId="0" borderId="0" applyNumberFormat="0" applyFill="0" applyBorder="0" applyAlignment="0" applyProtection="0">
      <alignment vertical="top"/>
      <protection locked="0"/>
    </xf>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applyNumberFormat="0" applyFill="0" applyBorder="0" applyAlignment="0" applyProtection="0"/>
    <xf numFmtId="0" fontId="4" fillId="0" borderId="0"/>
  </cellStyleXfs>
  <cellXfs count="175">
    <xf numFmtId="0" fontId="0" fillId="0" borderId="0" xfId="0"/>
    <xf numFmtId="0" fontId="9" fillId="0" borderId="0" xfId="0" applyFont="1" applyAlignment="1">
      <alignment vertical="center"/>
    </xf>
    <xf numFmtId="0" fontId="10" fillId="0" borderId="0" xfId="0" applyFont="1"/>
    <xf numFmtId="0" fontId="17" fillId="0" borderId="0" xfId="0" applyFont="1"/>
    <xf numFmtId="0" fontId="17" fillId="0" borderId="0" xfId="0" applyFont="1" applyAlignment="1"/>
    <xf numFmtId="0" fontId="18" fillId="0" borderId="0" xfId="0" applyFont="1"/>
    <xf numFmtId="0" fontId="19" fillId="0" borderId="0" xfId="11" applyFont="1" applyAlignment="1">
      <alignment horizontal="left"/>
    </xf>
    <xf numFmtId="0" fontId="20" fillId="0" borderId="0" xfId="0" applyFont="1"/>
    <xf numFmtId="0" fontId="21" fillId="0" borderId="0" xfId="0" applyFont="1"/>
    <xf numFmtId="0" fontId="22" fillId="0" borderId="0" xfId="0" applyFont="1"/>
    <xf numFmtId="0" fontId="23" fillId="0" borderId="0" xfId="0" applyFont="1"/>
    <xf numFmtId="0" fontId="16" fillId="0" borderId="0" xfId="0" applyFont="1" applyAlignment="1"/>
    <xf numFmtId="0" fontId="17" fillId="3" borderId="0" xfId="0" applyFont="1" applyFill="1" applyAlignment="1">
      <alignment wrapText="1"/>
    </xf>
    <xf numFmtId="0" fontId="17" fillId="3" borderId="0" xfId="0" applyFont="1" applyFill="1" applyAlignment="1">
      <alignment horizontal="center"/>
    </xf>
    <xf numFmtId="0" fontId="24" fillId="3" borderId="0" xfId="1" applyFont="1" applyFill="1" applyAlignment="1" applyProtection="1"/>
    <xf numFmtId="0" fontId="25" fillId="0" borderId="0" xfId="0" applyFont="1"/>
    <xf numFmtId="0" fontId="26" fillId="0" borderId="0" xfId="0" applyFont="1"/>
    <xf numFmtId="0" fontId="16" fillId="0" borderId="0" xfId="0" applyFont="1" applyAlignment="1">
      <alignment wrapText="1"/>
    </xf>
    <xf numFmtId="0" fontId="17" fillId="2" borderId="0" xfId="0" applyFont="1" applyFill="1"/>
    <xf numFmtId="0" fontId="16" fillId="2" borderId="0" xfId="0" applyFont="1" applyFill="1" applyAlignment="1">
      <alignment wrapText="1"/>
    </xf>
    <xf numFmtId="0" fontId="24" fillId="2" borderId="0" xfId="1" applyFont="1" applyFill="1" applyAlignment="1" applyProtection="1"/>
    <xf numFmtId="0" fontId="16" fillId="2" borderId="0" xfId="0" applyFont="1" applyFill="1" applyAlignment="1"/>
    <xf numFmtId="0" fontId="25" fillId="2" borderId="0" xfId="0" applyFont="1" applyFill="1" applyAlignment="1">
      <alignment horizontal="center"/>
    </xf>
    <xf numFmtId="0" fontId="2" fillId="0" borderId="0" xfId="1" applyAlignment="1" applyProtection="1"/>
    <xf numFmtId="1" fontId="21" fillId="0" borderId="0" xfId="0" applyNumberFormat="1" applyFont="1"/>
    <xf numFmtId="0" fontId="0" fillId="0" borderId="0" xfId="0"/>
    <xf numFmtId="0" fontId="0" fillId="0" borderId="0" xfId="0" applyProtection="1">
      <protection locked="0"/>
    </xf>
    <xf numFmtId="0" fontId="28" fillId="0" borderId="0" xfId="0" applyFont="1" applyBorder="1" applyProtection="1">
      <protection hidden="1"/>
    </xf>
    <xf numFmtId="0" fontId="28" fillId="0" borderId="0" xfId="0" applyFont="1" applyBorder="1" applyAlignment="1" applyProtection="1">
      <alignment wrapText="1"/>
      <protection hidden="1"/>
    </xf>
    <xf numFmtId="0" fontId="29" fillId="0" borderId="0" xfId="0" applyFont="1" applyBorder="1" applyAlignment="1" applyProtection="1">
      <alignment wrapText="1"/>
      <protection hidden="1"/>
    </xf>
    <xf numFmtId="0" fontId="29" fillId="0" borderId="0" xfId="0" applyFont="1" applyBorder="1" applyProtection="1">
      <protection hidden="1"/>
    </xf>
    <xf numFmtId="0" fontId="29" fillId="0" borderId="0" xfId="0" applyFont="1" applyFill="1" applyBorder="1" applyProtection="1">
      <protection hidden="1"/>
    </xf>
    <xf numFmtId="3" fontId="29" fillId="0" borderId="0" xfId="0" applyNumberFormat="1" applyFont="1" applyBorder="1" applyProtection="1">
      <protection hidden="1"/>
    </xf>
    <xf numFmtId="0" fontId="19" fillId="0" borderId="0" xfId="11" applyFont="1" applyAlignment="1">
      <alignment horizontal="left" vertical="center"/>
    </xf>
    <xf numFmtId="0" fontId="19" fillId="0" borderId="0" xfId="48" applyFont="1" applyFill="1" applyAlignment="1">
      <alignment horizontal="left" vertical="center"/>
    </xf>
    <xf numFmtId="0" fontId="27" fillId="0" borderId="0" xfId="0" applyFont="1" applyFill="1" applyAlignment="1" applyProtection="1">
      <alignment vertical="center"/>
      <protection locked="0"/>
    </xf>
    <xf numFmtId="0" fontId="32" fillId="0" borderId="0" xfId="0" applyFont="1" applyAlignment="1" applyProtection="1">
      <alignment vertical="center"/>
      <protection locked="0"/>
    </xf>
    <xf numFmtId="0" fontId="0" fillId="0" borderId="5" xfId="0" applyBorder="1"/>
    <xf numFmtId="0" fontId="28" fillId="0" borderId="7" xfId="0" applyFont="1" applyBorder="1"/>
    <xf numFmtId="0" fontId="28" fillId="0" borderId="7" xfId="0" applyFont="1" applyBorder="1" applyAlignment="1">
      <alignment horizontal="right" wrapText="1"/>
    </xf>
    <xf numFmtId="0" fontId="34" fillId="4" borderId="0" xfId="0" applyNumberFormat="1" applyFont="1" applyFill="1" applyAlignment="1">
      <alignment horizontal="left"/>
    </xf>
    <xf numFmtId="0" fontId="34" fillId="4" borderId="0" xfId="0" applyFont="1" applyFill="1"/>
    <xf numFmtId="0" fontId="29" fillId="0" borderId="0" xfId="0" applyFont="1"/>
    <xf numFmtId="0" fontId="28" fillId="0" borderId="8" xfId="0" applyFont="1" applyBorder="1"/>
    <xf numFmtId="1" fontId="17" fillId="0" borderId="0" xfId="37" applyNumberFormat="1" applyFont="1" applyAlignment="1">
      <alignment horizontal="left"/>
    </xf>
    <xf numFmtId="0" fontId="35" fillId="4" borderId="0" xfId="0" applyFont="1" applyFill="1"/>
    <xf numFmtId="0" fontId="36" fillId="4" borderId="0" xfId="0" applyFont="1" applyFill="1"/>
    <xf numFmtId="0" fontId="29" fillId="5" borderId="0" xfId="0" applyFont="1" applyFill="1"/>
    <xf numFmtId="0" fontId="37" fillId="5" borderId="0" xfId="0" applyFont="1" applyFill="1"/>
    <xf numFmtId="0" fontId="29" fillId="0" borderId="0" xfId="0" applyFont="1" applyFill="1"/>
    <xf numFmtId="0" fontId="37" fillId="0" borderId="0" xfId="0" applyFont="1" applyFill="1"/>
    <xf numFmtId="0" fontId="0" fillId="0" borderId="0" xfId="0" applyFill="1"/>
    <xf numFmtId="0" fontId="38" fillId="0" borderId="0" xfId="41" applyFont="1"/>
    <xf numFmtId="0" fontId="39" fillId="0" borderId="0" xfId="41" applyFont="1"/>
    <xf numFmtId="0" fontId="40" fillId="0" borderId="0" xfId="41" applyFont="1"/>
    <xf numFmtId="0" fontId="41" fillId="0" borderId="0" xfId="70" applyFont="1" applyAlignment="1" applyProtection="1">
      <alignment horizontal="left" indent="2"/>
    </xf>
    <xf numFmtId="0" fontId="42" fillId="0" borderId="0" xfId="42" applyFont="1" applyAlignment="1" applyProtection="1">
      <alignment horizontal="left" indent="2"/>
    </xf>
    <xf numFmtId="0" fontId="38" fillId="0" borderId="7" xfId="41" applyFont="1" applyBorder="1"/>
    <xf numFmtId="0" fontId="38" fillId="0" borderId="0" xfId="41" applyFont="1" applyAlignment="1">
      <alignment horizontal="left" vertical="top"/>
    </xf>
    <xf numFmtId="0" fontId="38" fillId="0" borderId="0" xfId="41" applyFont="1" applyAlignment="1">
      <alignment vertical="top"/>
    </xf>
    <xf numFmtId="0" fontId="44" fillId="0" borderId="0" xfId="41" applyFont="1" applyBorder="1" applyAlignment="1">
      <alignment vertical="top"/>
    </xf>
    <xf numFmtId="0" fontId="38" fillId="0" borderId="0" xfId="71" quotePrefix="1" applyFont="1" applyAlignment="1">
      <alignment vertical="top" wrapText="1"/>
    </xf>
    <xf numFmtId="0" fontId="38" fillId="0" borderId="0" xfId="71" applyFont="1" applyAlignment="1">
      <alignment vertical="top" wrapText="1"/>
    </xf>
    <xf numFmtId="0" fontId="45" fillId="0" borderId="0" xfId="41" applyFont="1"/>
    <xf numFmtId="0" fontId="44" fillId="0" borderId="0" xfId="41" applyFont="1" applyBorder="1" applyAlignment="1">
      <alignment vertical="center"/>
    </xf>
    <xf numFmtId="0" fontId="45" fillId="0" borderId="0" xfId="41" applyFont="1" applyAlignment="1">
      <alignment vertical="top"/>
    </xf>
    <xf numFmtId="0" fontId="38" fillId="0" borderId="0" xfId="0" applyFont="1" applyAlignment="1">
      <alignment horizontal="left" vertical="center"/>
    </xf>
    <xf numFmtId="0" fontId="3" fillId="0" borderId="0" xfId="0" applyFont="1" applyAlignment="1">
      <alignment horizontal="left" vertical="center"/>
    </xf>
    <xf numFmtId="0" fontId="38" fillId="0" borderId="0" xfId="41" quotePrefix="1" applyFont="1" applyAlignment="1">
      <alignment vertical="center"/>
    </xf>
    <xf numFmtId="0" fontId="38" fillId="0" borderId="0" xfId="41" quotePrefix="1" applyFont="1" applyAlignment="1">
      <alignment vertical="top"/>
    </xf>
    <xf numFmtId="0" fontId="38" fillId="0" borderId="0" xfId="41" applyFont="1" applyAlignment="1"/>
    <xf numFmtId="0" fontId="48" fillId="0" borderId="0" xfId="42" applyFont="1" applyBorder="1" applyAlignment="1" applyProtection="1">
      <alignment horizontal="right"/>
    </xf>
    <xf numFmtId="0" fontId="3" fillId="0" borderId="0" xfId="41" applyAlignment="1">
      <alignment horizontal="left" vertical="top" wrapText="1"/>
    </xf>
    <xf numFmtId="0" fontId="38" fillId="0" borderId="0" xfId="41" applyNumberFormat="1" applyFont="1" applyAlignment="1">
      <alignment horizontal="left" vertical="top" wrapText="1"/>
    </xf>
    <xf numFmtId="0" fontId="3" fillId="0" borderId="0" xfId="41" applyAlignment="1">
      <alignment horizontal="left" wrapText="1"/>
    </xf>
    <xf numFmtId="0" fontId="49" fillId="0" borderId="0" xfId="41" applyFont="1" applyAlignment="1">
      <alignment horizontal="left" vertical="top" wrapText="1"/>
    </xf>
    <xf numFmtId="0" fontId="5" fillId="0" borderId="0" xfId="42" applyFill="1" applyAlignment="1" applyProtection="1">
      <alignment vertical="top"/>
    </xf>
    <xf numFmtId="0" fontId="41" fillId="0" borderId="0" xfId="70" applyFont="1" applyAlignment="1" applyProtection="1">
      <alignment vertical="top"/>
    </xf>
    <xf numFmtId="0" fontId="38" fillId="0" borderId="0" xfId="41" applyFont="1" applyAlignment="1">
      <alignment horizontal="left"/>
    </xf>
    <xf numFmtId="0" fontId="44" fillId="0" borderId="0" xfId="41" applyFont="1"/>
    <xf numFmtId="0" fontId="5" fillId="0" borderId="0" xfId="42" applyAlignment="1" applyProtection="1"/>
    <xf numFmtId="0" fontId="53" fillId="0" borderId="0" xfId="41" applyFont="1" applyAlignment="1">
      <alignment horizontal="left"/>
    </xf>
    <xf numFmtId="0" fontId="41" fillId="0" borderId="0" xfId="70" applyFont="1" applyAlignment="1" applyProtection="1"/>
    <xf numFmtId="0" fontId="38" fillId="0" borderId="0" xfId="41" applyFont="1" applyAlignment="1">
      <alignment horizontal="right"/>
    </xf>
    <xf numFmtId="0" fontId="3" fillId="0" borderId="0" xfId="41" applyFont="1" applyAlignment="1">
      <alignment horizontal="right" vertical="top"/>
    </xf>
    <xf numFmtId="0" fontId="54" fillId="0" borderId="0" xfId="41" applyFont="1"/>
    <xf numFmtId="0" fontId="38" fillId="0" borderId="0" xfId="44" applyFont="1" applyAlignment="1"/>
    <xf numFmtId="0" fontId="38" fillId="0" borderId="0" xfId="44" applyFont="1" applyAlignment="1">
      <alignment horizontal="left" vertical="top" indent="2"/>
    </xf>
    <xf numFmtId="0" fontId="55" fillId="0" borderId="0" xfId="44" applyFont="1" applyAlignment="1">
      <alignment horizontal="left" vertical="top" wrapText="1" indent="2"/>
    </xf>
    <xf numFmtId="0" fontId="11" fillId="0" borderId="0" xfId="41" applyFont="1" applyAlignment="1">
      <alignment horizontal="left" vertical="center" wrapText="1" indent="2"/>
    </xf>
    <xf numFmtId="0" fontId="56" fillId="0" borderId="0" xfId="0" applyFont="1"/>
    <xf numFmtId="0" fontId="57" fillId="0" borderId="0" xfId="0" applyFont="1" applyAlignment="1">
      <alignment vertical="center"/>
    </xf>
    <xf numFmtId="0" fontId="58" fillId="0" borderId="0" xfId="1" applyFont="1" applyAlignment="1" applyProtection="1"/>
    <xf numFmtId="0" fontId="1" fillId="0" borderId="0" xfId="0" applyFont="1" applyAlignment="1">
      <alignment horizontal="left" vertical="center" wrapText="1"/>
    </xf>
    <xf numFmtId="0" fontId="59" fillId="0" borderId="0" xfId="0" applyFont="1" applyAlignment="1">
      <alignment vertical="center"/>
    </xf>
    <xf numFmtId="0" fontId="1" fillId="0" borderId="0" xfId="0" applyFont="1" applyAlignment="1">
      <alignment wrapText="1"/>
    </xf>
    <xf numFmtId="0" fontId="1" fillId="0" borderId="0" xfId="0" applyFont="1"/>
    <xf numFmtId="0" fontId="1" fillId="0" borderId="0" xfId="0" quotePrefix="1" applyFont="1" applyAlignment="1">
      <alignment wrapText="1"/>
    </xf>
    <xf numFmtId="0" fontId="0" fillId="0" borderId="0" xfId="0" applyAlignment="1"/>
    <xf numFmtId="0" fontId="1" fillId="0" borderId="0" xfId="0" applyFont="1" applyAlignment="1">
      <alignment horizontal="left" vertical="center" wrapText="1" indent="2"/>
    </xf>
    <xf numFmtId="0" fontId="1" fillId="0" borderId="0" xfId="0" applyFont="1" applyAlignment="1">
      <alignment vertical="center" wrapText="1"/>
    </xf>
    <xf numFmtId="0" fontId="2" fillId="0" borderId="0" xfId="1" applyAlignment="1" applyProtection="1">
      <alignment horizontal="center" vertical="center"/>
    </xf>
    <xf numFmtId="0" fontId="59" fillId="0" borderId="0" xfId="0" applyFont="1" applyAlignment="1">
      <alignment wrapText="1"/>
    </xf>
    <xf numFmtId="0" fontId="2" fillId="0" borderId="0" xfId="1" applyAlignment="1" applyProtection="1">
      <alignment horizontal="center"/>
    </xf>
    <xf numFmtId="0" fontId="1" fillId="0" borderId="0" xfId="0" applyFont="1" applyAlignment="1">
      <alignment vertical="center"/>
    </xf>
    <xf numFmtId="0" fontId="60" fillId="0" borderId="0" xfId="0" applyFont="1" applyAlignment="1">
      <alignment vertical="center" wrapText="1"/>
    </xf>
    <xf numFmtId="0" fontId="61" fillId="0" borderId="0" xfId="0" applyFont="1" applyAlignment="1">
      <alignment vertical="center"/>
    </xf>
    <xf numFmtId="0" fontId="1" fillId="0" borderId="0" xfId="0" applyFont="1" applyAlignment="1">
      <alignment horizontal="left" vertical="center" indent="8"/>
    </xf>
    <xf numFmtId="0" fontId="62" fillId="0" borderId="0" xfId="0" applyFont="1" applyAlignment="1">
      <alignment horizontal="left" vertical="center" indent="8"/>
    </xf>
    <xf numFmtId="0" fontId="1" fillId="0" borderId="0" xfId="0" applyFont="1" applyAlignment="1">
      <alignment horizontal="justify" vertical="center"/>
    </xf>
    <xf numFmtId="0" fontId="28" fillId="0" borderId="0" xfId="0" applyFont="1"/>
    <xf numFmtId="0" fontId="29" fillId="0" borderId="0" xfId="0" applyFont="1" applyAlignment="1"/>
    <xf numFmtId="0" fontId="0" fillId="0" borderId="0" xfId="0" applyAlignment="1">
      <alignment horizontal="right"/>
    </xf>
    <xf numFmtId="0" fontId="0" fillId="0" borderId="3" xfId="0" applyBorder="1" applyAlignment="1">
      <alignment horizontal="right"/>
    </xf>
    <xf numFmtId="0" fontId="33" fillId="0" borderId="8" xfId="0" applyFont="1" applyBorder="1" applyAlignment="1">
      <alignment horizontal="right"/>
    </xf>
    <xf numFmtId="0" fontId="28" fillId="0" borderId="8" xfId="0" applyFont="1" applyBorder="1" applyAlignment="1">
      <alignment horizontal="right" wrapText="1"/>
    </xf>
    <xf numFmtId="3" fontId="29" fillId="0" borderId="0" xfId="0" applyNumberFormat="1" applyFont="1"/>
    <xf numFmtId="3" fontId="33" fillId="0" borderId="8" xfId="0" applyNumberFormat="1" applyFont="1" applyBorder="1" applyAlignment="1">
      <alignment horizontal="right"/>
    </xf>
    <xf numFmtId="0" fontId="0" fillId="0" borderId="0" xfId="0"/>
    <xf numFmtId="0" fontId="0" fillId="0" borderId="0" xfId="0" applyAlignment="1">
      <alignment horizontal="left"/>
    </xf>
    <xf numFmtId="0" fontId="28" fillId="0" borderId="0" xfId="0" applyFont="1" applyBorder="1" applyAlignment="1" applyProtection="1">
      <alignment wrapText="1"/>
      <protection locked="0" hidden="1"/>
    </xf>
    <xf numFmtId="0" fontId="29" fillId="0" borderId="0" xfId="0" applyFont="1" applyBorder="1" applyAlignment="1" applyProtection="1">
      <alignment wrapText="1"/>
      <protection locked="0" hidden="1"/>
    </xf>
    <xf numFmtId="0" fontId="29" fillId="0" borderId="0" xfId="0" applyFont="1" applyBorder="1" applyProtection="1">
      <protection locked="0" hidden="1"/>
    </xf>
    <xf numFmtId="0" fontId="28" fillId="0" borderId="0" xfId="0" applyFont="1" applyBorder="1" applyProtection="1">
      <protection locked="0" hidden="1"/>
    </xf>
    <xf numFmtId="3" fontId="29" fillId="0" borderId="0" xfId="0" applyNumberFormat="1" applyFont="1" applyBorder="1" applyProtection="1">
      <protection locked="0" hidden="1"/>
    </xf>
    <xf numFmtId="0" fontId="0" fillId="0" borderId="0" xfId="0" applyProtection="1"/>
    <xf numFmtId="0" fontId="0" fillId="0" borderId="0" xfId="0" applyFill="1" applyProtection="1"/>
    <xf numFmtId="0" fontId="0" fillId="0" borderId="0" xfId="0" pivotButton="1" applyProtection="1"/>
    <xf numFmtId="1" fontId="0" fillId="0" borderId="0" xfId="0" applyNumberFormat="1" applyProtection="1"/>
    <xf numFmtId="0" fontId="0" fillId="0" borderId="0" xfId="0" applyNumberFormat="1" applyProtection="1"/>
    <xf numFmtId="0" fontId="36" fillId="4" borderId="0" xfId="0" applyFont="1" applyFill="1" applyProtection="1"/>
    <xf numFmtId="0" fontId="35" fillId="4" borderId="0" xfId="0" applyFont="1" applyFill="1" applyProtection="1"/>
    <xf numFmtId="0" fontId="37" fillId="5" borderId="0" xfId="0" applyFont="1" applyFill="1" applyProtection="1"/>
    <xf numFmtId="0" fontId="29" fillId="5" borderId="0" xfId="0" applyFont="1" applyFill="1" applyProtection="1"/>
    <xf numFmtId="0" fontId="19" fillId="0" borderId="0" xfId="48" applyFont="1" applyFill="1" applyAlignment="1" applyProtection="1">
      <alignment horizontal="left" vertical="center"/>
    </xf>
    <xf numFmtId="0" fontId="32" fillId="0" borderId="0" xfId="0" applyFont="1" applyAlignment="1" applyProtection="1">
      <alignment vertical="center"/>
    </xf>
    <xf numFmtId="0" fontId="30" fillId="0" borderId="0" xfId="0" applyFont="1" applyFill="1" applyProtection="1"/>
    <xf numFmtId="0" fontId="27" fillId="0" borderId="0" xfId="0" applyFont="1" applyFill="1" applyAlignment="1" applyProtection="1">
      <alignment vertical="center"/>
    </xf>
    <xf numFmtId="0" fontId="31" fillId="0" borderId="0" xfId="0" applyFont="1" applyFill="1" applyAlignment="1" applyProtection="1">
      <alignment vertical="center"/>
    </xf>
    <xf numFmtId="0" fontId="28" fillId="0" borderId="0" xfId="0" applyFont="1" applyBorder="1" applyProtection="1"/>
    <xf numFmtId="0" fontId="28" fillId="0" borderId="0" xfId="0" applyFont="1" applyAlignment="1" applyProtection="1">
      <alignment horizontal="left"/>
    </xf>
    <xf numFmtId="0" fontId="29" fillId="0" borderId="0" xfId="0" applyFont="1" applyFill="1" applyAlignment="1" applyProtection="1">
      <alignment horizontal="left"/>
    </xf>
    <xf numFmtId="0" fontId="29" fillId="0" borderId="0" xfId="0" applyFont="1" applyAlignment="1" applyProtection="1">
      <alignment horizontal="left"/>
    </xf>
    <xf numFmtId="0" fontId="29" fillId="0" borderId="0" xfId="0" applyFont="1" applyBorder="1" applyProtection="1"/>
    <xf numFmtId="0" fontId="29" fillId="0" borderId="0" xfId="0" applyFont="1" applyBorder="1" applyAlignment="1" applyProtection="1">
      <alignment horizontal="center"/>
      <protection locked="0" hidden="1"/>
    </xf>
    <xf numFmtId="0" fontId="29" fillId="0" borderId="4" xfId="0" applyFont="1" applyBorder="1" applyAlignment="1" applyProtection="1">
      <alignment horizontal="center"/>
      <protection locked="0" hidden="1"/>
    </xf>
    <xf numFmtId="0" fontId="29" fillId="0" borderId="3" xfId="0" applyFont="1" applyBorder="1" applyAlignment="1" applyProtection="1">
      <alignment horizontal="center"/>
      <protection locked="0" hidden="1"/>
    </xf>
    <xf numFmtId="0" fontId="29" fillId="0" borderId="2" xfId="0" applyFont="1" applyBorder="1" applyAlignment="1" applyProtection="1">
      <alignment horizontal="center"/>
      <protection locked="0" hidden="1"/>
    </xf>
    <xf numFmtId="0" fontId="28" fillId="0" borderId="6" xfId="0" applyFont="1" applyBorder="1" applyAlignment="1">
      <alignment horizontal="center"/>
    </xf>
    <xf numFmtId="0" fontId="41" fillId="0" borderId="0" xfId="70" applyFont="1" applyAlignment="1" applyProtection="1">
      <alignment horizontal="center" vertical="top"/>
    </xf>
    <xf numFmtId="0" fontId="38" fillId="0" borderId="0" xfId="71" quotePrefix="1" applyFont="1" applyAlignment="1">
      <alignment vertical="top" wrapText="1"/>
    </xf>
    <xf numFmtId="0" fontId="38" fillId="0" borderId="0" xfId="71" applyFont="1" applyAlignment="1">
      <alignment vertical="top" wrapText="1"/>
    </xf>
    <xf numFmtId="0" fontId="38" fillId="0" borderId="0" xfId="71" quotePrefix="1" applyFont="1" applyAlignment="1">
      <alignment horizontal="left" vertical="top" wrapText="1"/>
    </xf>
    <xf numFmtId="0" fontId="5" fillId="0" borderId="7" xfId="42" applyBorder="1" applyAlignment="1" applyProtection="1">
      <alignment horizontal="right"/>
    </xf>
    <xf numFmtId="0" fontId="43" fillId="0" borderId="1" xfId="41" applyFont="1" applyBorder="1" applyAlignment="1">
      <alignment horizontal="left" vertical="center"/>
    </xf>
    <xf numFmtId="0" fontId="38" fillId="0" borderId="0" xfId="41" applyNumberFormat="1" applyFont="1" applyAlignment="1">
      <alignment horizontal="left" vertical="top" wrapText="1"/>
    </xf>
    <xf numFmtId="0" fontId="41" fillId="0" borderId="0" xfId="70" applyFont="1" applyAlignment="1" applyProtection="1">
      <alignment horizontal="left" indent="2"/>
    </xf>
    <xf numFmtId="0" fontId="3" fillId="0" borderId="0" xfId="41" applyFont="1" applyAlignment="1">
      <alignment horizontal="left" vertical="top" wrapText="1"/>
    </xf>
    <xf numFmtId="0" fontId="38" fillId="0" borderId="0" xfId="71" applyFont="1" applyAlignment="1">
      <alignment horizontal="left" vertical="top" wrapText="1"/>
    </xf>
    <xf numFmtId="0" fontId="38" fillId="0" borderId="0" xfId="0" applyFont="1" applyAlignment="1">
      <alignment horizontal="left" vertical="center"/>
    </xf>
    <xf numFmtId="0" fontId="3" fillId="0" borderId="0" xfId="0" quotePrefix="1" applyFont="1" applyAlignment="1">
      <alignment horizontal="left" vertical="center"/>
    </xf>
    <xf numFmtId="0" fontId="3" fillId="0" borderId="0" xfId="0" applyFont="1" applyAlignment="1">
      <alignment horizontal="left" vertical="center"/>
    </xf>
    <xf numFmtId="0" fontId="38" fillId="0" borderId="0" xfId="41" applyFont="1" applyAlignment="1">
      <alignment horizontal="left" vertical="top"/>
    </xf>
    <xf numFmtId="0" fontId="3" fillId="0" borderId="0" xfId="71" quotePrefix="1" applyFont="1" applyAlignment="1">
      <alignment vertical="top" wrapText="1"/>
    </xf>
    <xf numFmtId="0" fontId="46" fillId="0" borderId="0" xfId="71" applyFont="1" applyAlignment="1">
      <alignment vertical="top" wrapText="1"/>
    </xf>
    <xf numFmtId="0" fontId="3" fillId="0" borderId="0" xfId="71" quotePrefix="1" applyFont="1" applyAlignment="1">
      <alignment horizontal="left" vertical="center" wrapText="1"/>
    </xf>
    <xf numFmtId="0" fontId="47" fillId="0" borderId="0" xfId="71" applyFont="1" applyAlignment="1">
      <alignment horizontal="left" vertical="center" wrapText="1"/>
    </xf>
    <xf numFmtId="0" fontId="3" fillId="0" borderId="0" xfId="41" applyAlignment="1">
      <alignment horizontal="left" vertical="top" wrapText="1"/>
    </xf>
    <xf numFmtId="0" fontId="41" fillId="0" borderId="0" xfId="70" applyFont="1" applyAlignment="1">
      <alignment horizontal="center" vertical="top" wrapText="1"/>
    </xf>
    <xf numFmtId="0" fontId="43" fillId="0" borderId="1" xfId="41" applyFont="1" applyBorder="1" applyAlignment="1">
      <alignment horizontal="left" vertical="top"/>
    </xf>
    <xf numFmtId="0" fontId="49" fillId="0" borderId="0" xfId="41" applyFont="1" applyAlignment="1">
      <alignment horizontal="left" vertical="top" wrapText="1"/>
    </xf>
    <xf numFmtId="0" fontId="41" fillId="0" borderId="0" xfId="70" applyFont="1" applyFill="1" applyAlignment="1">
      <alignment horizontal="center"/>
    </xf>
    <xf numFmtId="0" fontId="51" fillId="0" borderId="0" xfId="41" applyFont="1" applyFill="1" applyAlignment="1">
      <alignment horizontal="center"/>
    </xf>
    <xf numFmtId="0" fontId="38" fillId="0" borderId="0" xfId="0" applyFont="1" applyFill="1" applyAlignment="1">
      <alignment horizontal="left" wrapText="1"/>
    </xf>
    <xf numFmtId="0" fontId="29" fillId="0" borderId="0" xfId="0" applyFont="1" applyAlignment="1">
      <alignment wrapText="1"/>
    </xf>
  </cellXfs>
  <cellStyles count="72">
    <cellStyle name="Comma 2" xfId="10"/>
    <cellStyle name="Comma 2 2" xfId="15"/>
    <cellStyle name="Comma 2 2 2" xfId="16"/>
    <cellStyle name="Comma 2 2 2 2" xfId="50"/>
    <cellStyle name="Comma 2 2 3" xfId="51"/>
    <cellStyle name="Comma 2 2_Overview" xfId="17"/>
    <cellStyle name="Comma 2 3" xfId="18"/>
    <cellStyle name="Comma 2 3 2" xfId="52"/>
    <cellStyle name="Comma 2 4" xfId="53"/>
    <cellStyle name="Comma 2_Overview" xfId="19"/>
    <cellStyle name="Hyperlink" xfId="1" builtinId="8"/>
    <cellStyle name="Hyperlink 2" xfId="4"/>
    <cellStyle name="Hyperlink 2 2" xfId="5"/>
    <cellStyle name="Hyperlink 2 2 2" xfId="42"/>
    <cellStyle name="Hyperlink 2 2 3" xfId="49"/>
    <cellStyle name="Hyperlink 2 3" xfId="43"/>
    <cellStyle name="Hyperlink 2 4" xfId="47"/>
    <cellStyle name="Hyperlink 3" xfId="7"/>
    <cellStyle name="Hyperlink 4" xfId="70"/>
    <cellStyle name="Normal" xfId="0" builtinId="0"/>
    <cellStyle name="Normal 2" xfId="2"/>
    <cellStyle name="Normal 2 2" xfId="8"/>
    <cellStyle name="Normal 2 2 2" xfId="3"/>
    <cellStyle name="Normal 2 2 2 2" xfId="20"/>
    <cellStyle name="Normal 2 2 2 2 2" xfId="21"/>
    <cellStyle name="Normal 2 2 2 2 2 2" xfId="54"/>
    <cellStyle name="Normal 2 2 2 2 3" xfId="55"/>
    <cellStyle name="Normal 2 2 2 2_Overview" xfId="22"/>
    <cellStyle name="Normal 2 2 2 3" xfId="23"/>
    <cellStyle name="Normal 2 2 2 3 2" xfId="56"/>
    <cellStyle name="Normal 2 2 2 4" xfId="14"/>
    <cellStyle name="Normal 2 2 2 4 2" xfId="24"/>
    <cellStyle name="Normal 2 2 2 4 2 2" xfId="57"/>
    <cellStyle name="Normal 2 2 2 4 3" xfId="38"/>
    <cellStyle name="Normal 2 2 2 4 3 2" xfId="58"/>
    <cellStyle name="Normal 2 2 2 4 4" xfId="39"/>
    <cellStyle name="Normal 2 2 2 4 4 2" xfId="59"/>
    <cellStyle name="Normal 2 2 2 4 5" xfId="60"/>
    <cellStyle name="Normal 2 2 2 4_Table 10" xfId="46"/>
    <cellStyle name="Normal 2 2 2 5" xfId="61"/>
    <cellStyle name="Normal 2 2 2_Overview" xfId="25"/>
    <cellStyle name="Normal 2 2 3" xfId="41"/>
    <cellStyle name="Normal 2 3" xfId="12"/>
    <cellStyle name="Normal 2 3 2" xfId="26"/>
    <cellStyle name="Normal 2 3 2 2" xfId="27"/>
    <cellStyle name="Normal 2 3 2 2 2" xfId="62"/>
    <cellStyle name="Normal 2 3 2 3" xfId="63"/>
    <cellStyle name="Normal 2 3 2_Overview" xfId="28"/>
    <cellStyle name="Normal 2 3 3" xfId="29"/>
    <cellStyle name="Normal 2 3 3 2" xfId="64"/>
    <cellStyle name="Normal 2 3 4" xfId="65"/>
    <cellStyle name="Normal 2 3_Overview" xfId="30"/>
    <cellStyle name="Normal 2 4" xfId="31"/>
    <cellStyle name="Normal 2 4 2" xfId="32"/>
    <cellStyle name="Normal 2 4 2 2" xfId="66"/>
    <cellStyle name="Normal 2 4 3" xfId="67"/>
    <cellStyle name="Normal 2 4_Overview" xfId="33"/>
    <cellStyle name="Normal 2 5" xfId="34"/>
    <cellStyle name="Normal 2 5 2" xfId="68"/>
    <cellStyle name="Normal 2 6" xfId="69"/>
    <cellStyle name="Normal 2_Notes on tables" xfId="11"/>
    <cellStyle name="Normal 2_Notes on tables 2 2 2" xfId="71"/>
    <cellStyle name="Normal 3" xfId="6"/>
    <cellStyle name="Normal 3 2" xfId="35"/>
    <cellStyle name="Normal 3_Overview" xfId="36"/>
    <cellStyle name="Normal 4" xfId="9"/>
    <cellStyle name="Normal 4 2" xfId="40"/>
    <cellStyle name="Normal 5" xfId="13"/>
    <cellStyle name="Normal 5 2" xfId="44"/>
    <cellStyle name="Normal 6" xfId="37"/>
    <cellStyle name="Normal 7" xfId="45"/>
    <cellStyle name="Normal_Index" xfId="48"/>
  </cellStyles>
  <dxfs count="49">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1"/>
    </dxf>
    <dxf>
      <protection locked="0" hidden="0"/>
    </dxf>
    <dxf>
      <protection locked="0" hidden="0"/>
    </dxf>
    <dxf>
      <protection locked="0" hidden="0"/>
    </dxf>
    <dxf>
      <protection locked="0" hidden="0"/>
    </dxf>
    <dxf>
      <protection locked="0" hidden="0"/>
    </dxf>
    <dxf>
      <protection locked="0" hidden="0"/>
    </dxf>
    <dxf>
      <border>
        <right style="thin">
          <color auto="1"/>
        </right>
        <vertical/>
        <horizontal/>
      </border>
    </dxf>
    <dxf>
      <font>
        <b val="0"/>
        <i/>
        <color theme="0" tint="-0.34998626667073579"/>
      </font>
    </dxf>
    <dxf>
      <border>
        <bottom style="thin">
          <color auto="1"/>
        </bottom>
        <vertical/>
        <horizontal/>
      </border>
    </dxf>
    <dxf>
      <font>
        <b/>
        <color theme="1"/>
      </font>
      <border>
        <bottom style="thin">
          <color theme="6"/>
        </bottom>
        <vertical/>
        <horizontal/>
      </border>
    </dxf>
  </dxfs>
  <tableStyles count="1" defaultTableStyle="TableStyleMedium9" defaultPivotStyle="PivotStyleLight16">
    <tableStyle name="SlicerStyleLight3 2" pivot="0" table="0" count="9">
      <tableStyleElement type="headerRow" dxfId="48"/>
    </tableStyle>
  </tableStyles>
  <colors>
    <mruColors>
      <color rgb="FF439539"/>
      <color rgb="FF0000FF"/>
      <color rgb="FF623874"/>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6" tint="0.79998168889431442"/>
              <bgColor theme="6"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6" tint="0.59999389629810485"/>
              <bgColor rgb="FF439539"/>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StyleLight3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16</xdr:col>
      <xdr:colOff>154709</xdr:colOff>
      <xdr:row>0</xdr:row>
      <xdr:rowOff>314325</xdr:rowOff>
    </xdr:to>
    <xdr:pic>
      <xdr:nvPicPr>
        <xdr:cNvPr id="5" name="Picture 1" descr="NCVER logo">
          <a:extLst>
            <a:ext uri="{FF2B5EF4-FFF2-40B4-BE49-F238E27FC236}">
              <a16:creationId xmlns:a16="http://schemas.microsoft.com/office/drawing/2014/main" id="{3656100E-5BCE-4F70-AF2A-9F0BC7533D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73200" y="0"/>
          <a:ext cx="1373909"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37</xdr:col>
      <xdr:colOff>19172</xdr:colOff>
      <xdr:row>203</xdr:row>
      <xdr:rowOff>6309</xdr:rowOff>
    </xdr:from>
    <xdr:to>
      <xdr:col>39</xdr:col>
      <xdr:colOff>606136</xdr:colOff>
      <xdr:row>230</xdr:row>
      <xdr:rowOff>6927</xdr:rowOff>
    </xdr:to>
    <mc:AlternateContent xmlns:mc="http://schemas.openxmlformats.org/markup-compatibility/2006" xmlns:a14="http://schemas.microsoft.com/office/drawing/2010/main">
      <mc:Choice Requires="a14">
        <xdr:graphicFrame macro="">
          <xdr:nvGraphicFramePr>
            <xdr:cNvPr id="2" name="Country_of_delivery">
              <a:extLst>
                <a:ext uri="{FF2B5EF4-FFF2-40B4-BE49-F238E27FC236}">
                  <a16:creationId xmlns:a16="http://schemas.microsoft.com/office/drawing/2014/main" id="{DFFAAF11-1A02-4DFB-8D97-CAF61ED5C0F1}"/>
                </a:ext>
              </a:extLst>
            </xdr:cNvPr>
            <xdr:cNvGraphicFramePr/>
          </xdr:nvGraphicFramePr>
          <xdr:xfrm>
            <a:off x="0" y="0"/>
            <a:ext cx="0" cy="0"/>
          </xdr:xfrm>
          <a:graphic>
            <a:graphicData uri="http://schemas.microsoft.com/office/drawing/2010/slicer">
              <sle:slicer xmlns:sle="http://schemas.microsoft.com/office/drawing/2010/slicer" name="Country_of_delivery"/>
            </a:graphicData>
          </a:graphic>
        </xdr:graphicFrame>
      </mc:Choice>
      <mc:Fallback xmlns="">
        <xdr:sp macro="" textlink="">
          <xdr:nvSpPr>
            <xdr:cNvPr id="0" name=""/>
            <xdr:cNvSpPr>
              <a:spLocks noTextEdit="1"/>
            </xdr:cNvSpPr>
          </xdr:nvSpPr>
          <xdr:spPr>
            <a:xfrm>
              <a:off x="571622" y="7607259"/>
              <a:ext cx="2730089" cy="7201518"/>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45</xdr:col>
      <xdr:colOff>11206</xdr:colOff>
      <xdr:row>183</xdr:row>
      <xdr:rowOff>3617</xdr:rowOff>
    </xdr:from>
    <xdr:to>
      <xdr:col>51</xdr:col>
      <xdr:colOff>0</xdr:colOff>
      <xdr:row>190</xdr:row>
      <xdr:rowOff>122464</xdr:rowOff>
    </xdr:to>
    <mc:AlternateContent xmlns:mc="http://schemas.openxmlformats.org/markup-compatibility/2006" xmlns:a14="http://schemas.microsoft.com/office/drawing/2010/main">
      <mc:Choice Requires="a14">
        <xdr:graphicFrame macro="">
          <xdr:nvGraphicFramePr>
            <xdr:cNvPr id="3" name="Field_of_education">
              <a:extLst>
                <a:ext uri="{FF2B5EF4-FFF2-40B4-BE49-F238E27FC236}">
                  <a16:creationId xmlns:a16="http://schemas.microsoft.com/office/drawing/2014/main" id="{9A512CA9-339B-4421-9597-95EDB8263A27}"/>
                </a:ext>
              </a:extLst>
            </xdr:cNvPr>
            <xdr:cNvGraphicFramePr/>
          </xdr:nvGraphicFramePr>
          <xdr:xfrm>
            <a:off x="0" y="0"/>
            <a:ext cx="0" cy="0"/>
          </xdr:xfrm>
          <a:graphic>
            <a:graphicData uri="http://schemas.microsoft.com/office/drawing/2010/slicer">
              <sle:slicer xmlns:sle="http://schemas.microsoft.com/office/drawing/2010/slicer" name="Field_of_education"/>
            </a:graphicData>
          </a:graphic>
        </xdr:graphicFrame>
      </mc:Choice>
      <mc:Fallback xmlns="">
        <xdr:sp macro="" textlink="">
          <xdr:nvSpPr>
            <xdr:cNvPr id="0" name=""/>
            <xdr:cNvSpPr>
              <a:spLocks noTextEdit="1"/>
            </xdr:cNvSpPr>
          </xdr:nvSpPr>
          <xdr:spPr>
            <a:xfrm>
              <a:off x="11431681" y="1918142"/>
              <a:ext cx="7475444" cy="1861922"/>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37</xdr:col>
      <xdr:colOff>12244</xdr:colOff>
      <xdr:row>194</xdr:row>
      <xdr:rowOff>11256</xdr:rowOff>
    </xdr:from>
    <xdr:to>
      <xdr:col>39</xdr:col>
      <xdr:colOff>4081</xdr:colOff>
      <xdr:row>201</xdr:row>
      <xdr:rowOff>137307</xdr:rowOff>
    </xdr:to>
    <mc:AlternateContent xmlns:mc="http://schemas.openxmlformats.org/markup-compatibility/2006" xmlns:a14="http://schemas.microsoft.com/office/drawing/2010/main">
      <mc:Choice Requires="a14">
        <xdr:graphicFrame macro="">
          <xdr:nvGraphicFramePr>
            <xdr:cNvPr id="4" name="Train_org_state">
              <a:extLst>
                <a:ext uri="{FF2B5EF4-FFF2-40B4-BE49-F238E27FC236}">
                  <a16:creationId xmlns:a16="http://schemas.microsoft.com/office/drawing/2014/main" id="{13EBCC24-5E0E-4098-9EE4-B2AE60FFFC69}"/>
                </a:ext>
              </a:extLst>
            </xdr:cNvPr>
            <xdr:cNvGraphicFramePr/>
          </xdr:nvGraphicFramePr>
          <xdr:xfrm>
            <a:off x="0" y="0"/>
            <a:ext cx="0" cy="0"/>
          </xdr:xfrm>
          <a:graphic>
            <a:graphicData uri="http://schemas.microsoft.com/office/drawing/2010/slicer">
              <sle:slicer xmlns:sle="http://schemas.microsoft.com/office/drawing/2010/slicer" name="Train_org_state"/>
            </a:graphicData>
          </a:graphic>
        </xdr:graphicFrame>
      </mc:Choice>
      <mc:Fallback xmlns="">
        <xdr:sp macro="" textlink="">
          <xdr:nvSpPr>
            <xdr:cNvPr id="0" name=""/>
            <xdr:cNvSpPr>
              <a:spLocks noTextEdit="1"/>
            </xdr:cNvSpPr>
          </xdr:nvSpPr>
          <xdr:spPr>
            <a:xfrm>
              <a:off x="564694" y="5211906"/>
              <a:ext cx="2134962" cy="1992951"/>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41</xdr:col>
      <xdr:colOff>2263589</xdr:colOff>
      <xdr:row>183</xdr:row>
      <xdr:rowOff>7256</xdr:rowOff>
    </xdr:from>
    <xdr:to>
      <xdr:col>44</xdr:col>
      <xdr:colOff>1</xdr:colOff>
      <xdr:row>190</xdr:row>
      <xdr:rowOff>122464</xdr:rowOff>
    </xdr:to>
    <mc:AlternateContent xmlns:mc="http://schemas.openxmlformats.org/markup-compatibility/2006" xmlns:a14="http://schemas.microsoft.com/office/drawing/2010/main">
      <mc:Choice Requires="a14">
        <xdr:graphicFrame macro="">
          <xdr:nvGraphicFramePr>
            <xdr:cNvPr id="5" name="Provider_type">
              <a:extLst>
                <a:ext uri="{FF2B5EF4-FFF2-40B4-BE49-F238E27FC236}">
                  <a16:creationId xmlns:a16="http://schemas.microsoft.com/office/drawing/2014/main" id="{E578BCEC-0980-4A42-A4EE-D9DE8D449766}"/>
                </a:ext>
              </a:extLst>
            </xdr:cNvPr>
            <xdr:cNvGraphicFramePr/>
          </xdr:nvGraphicFramePr>
          <xdr:xfrm>
            <a:off x="0" y="0"/>
            <a:ext cx="0" cy="0"/>
          </xdr:xfrm>
          <a:graphic>
            <a:graphicData uri="http://schemas.microsoft.com/office/drawing/2010/slicer">
              <sle:slicer xmlns:sle="http://schemas.microsoft.com/office/drawing/2010/slicer" name="Provider_type"/>
            </a:graphicData>
          </a:graphic>
        </xdr:graphicFrame>
      </mc:Choice>
      <mc:Fallback xmlns="">
        <xdr:sp macro="" textlink="">
          <xdr:nvSpPr>
            <xdr:cNvPr id="0" name=""/>
            <xdr:cNvSpPr>
              <a:spLocks noTextEdit="1"/>
            </xdr:cNvSpPr>
          </xdr:nvSpPr>
          <xdr:spPr>
            <a:xfrm>
              <a:off x="7654739" y="1921781"/>
              <a:ext cx="2517962" cy="1858283"/>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47</xdr:col>
      <xdr:colOff>0</xdr:colOff>
      <xdr:row>0</xdr:row>
      <xdr:rowOff>0</xdr:rowOff>
    </xdr:from>
    <xdr:to>
      <xdr:col>48</xdr:col>
      <xdr:colOff>126134</xdr:colOff>
      <xdr:row>174</xdr:row>
      <xdr:rowOff>304120</xdr:rowOff>
    </xdr:to>
    <xdr:pic>
      <xdr:nvPicPr>
        <xdr:cNvPr id="7" name="Picture 1" descr="NCVER logo">
          <a:extLst>
            <a:ext uri="{FF2B5EF4-FFF2-40B4-BE49-F238E27FC236}">
              <a16:creationId xmlns:a16="http://schemas.microsoft.com/office/drawing/2014/main" id="{30E1177E-34D2-42F4-9E94-27143192E4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16025" y="0"/>
          <a:ext cx="1373909"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22</xdr:col>
      <xdr:colOff>154709</xdr:colOff>
      <xdr:row>0</xdr:row>
      <xdr:rowOff>314325</xdr:rowOff>
    </xdr:to>
    <xdr:pic>
      <xdr:nvPicPr>
        <xdr:cNvPr id="4" name="Picture 1" descr="NCVER logo">
          <a:extLst>
            <a:ext uri="{FF2B5EF4-FFF2-40B4-BE49-F238E27FC236}">
              <a16:creationId xmlns:a16="http://schemas.microsoft.com/office/drawing/2014/main" id="{97B50B0D-D908-4BE0-AF38-1452EF7761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82725" y="0"/>
          <a:ext cx="1373909"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22</xdr:col>
      <xdr:colOff>154709</xdr:colOff>
      <xdr:row>0</xdr:row>
      <xdr:rowOff>314325</xdr:rowOff>
    </xdr:to>
    <xdr:pic>
      <xdr:nvPicPr>
        <xdr:cNvPr id="3" name="Picture 1" descr="NCVER logo">
          <a:extLst>
            <a:ext uri="{FF2B5EF4-FFF2-40B4-BE49-F238E27FC236}">
              <a16:creationId xmlns:a16="http://schemas.microsoft.com/office/drawing/2014/main" id="{A065E526-6A36-4A9C-A667-1E40E2DB31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182725" y="0"/>
          <a:ext cx="1373909"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22</xdr:col>
      <xdr:colOff>154709</xdr:colOff>
      <xdr:row>1</xdr:row>
      <xdr:rowOff>0</xdr:rowOff>
    </xdr:to>
    <xdr:pic>
      <xdr:nvPicPr>
        <xdr:cNvPr id="6" name="Picture 1" descr="NCVER logo">
          <a:extLst>
            <a:ext uri="{FF2B5EF4-FFF2-40B4-BE49-F238E27FC236}">
              <a16:creationId xmlns:a16="http://schemas.microsoft.com/office/drawing/2014/main" id="{230E5865-5386-4D74-B9A0-44E408096C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06475" y="0"/>
          <a:ext cx="1373909"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17</xdr:col>
      <xdr:colOff>154709</xdr:colOff>
      <xdr:row>0</xdr:row>
      <xdr:rowOff>314325</xdr:rowOff>
    </xdr:to>
    <xdr:pic>
      <xdr:nvPicPr>
        <xdr:cNvPr id="5" name="Picture 1" descr="NCVER logo">
          <a:extLst>
            <a:ext uri="{FF2B5EF4-FFF2-40B4-BE49-F238E27FC236}">
              <a16:creationId xmlns:a16="http://schemas.microsoft.com/office/drawing/2014/main" id="{F27F560B-8A28-4B9D-A598-59D57C2C04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44600" y="0"/>
          <a:ext cx="1373909"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2</xdr:row>
      <xdr:rowOff>57150</xdr:rowOff>
    </xdr:from>
    <xdr:to>
      <xdr:col>2</xdr:col>
      <xdr:colOff>266700</xdr:colOff>
      <xdr:row>3</xdr:row>
      <xdr:rowOff>123825</xdr:rowOff>
    </xdr:to>
    <xdr:pic>
      <xdr:nvPicPr>
        <xdr:cNvPr id="11" name="Picture 1" descr="P:\PublicationComponents\logos\Creativecommons\CC BY logo.png">
          <a:extLst>
            <a:ext uri="{FF2B5EF4-FFF2-40B4-BE49-F238E27FC236}">
              <a16:creationId xmlns:a16="http://schemas.microsoft.com/office/drawing/2014/main" id="{9F86C76B-27BD-4CF5-9083-24F74BBCB6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33400"/>
          <a:ext cx="8382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marcruediger\AppData\Roaming\OpenText\DM\Temp\NCVER_DMS-%23204971-v4-DRM-131_DoET_os_prg_enrol_2018_updat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Marc Ruediger" refreshedDate="43762.411869097225" createdVersion="6" refreshedVersion="6" minRefreshableVersion="3" recordCount="230">
  <cacheSource type="worksheet">
    <worksheetSource ref="A1:F231" sheet="Sheet1" r:id="rId2"/>
  </cacheSource>
  <cacheFields count="7">
    <cacheField name="Year" numFmtId="1">
      <sharedItems containsSemiMixedTypes="0" containsString="0" containsNumber="1" containsInteger="1" minValue="2018" maxValue="2018" count="1">
        <n v="2018"/>
      </sharedItems>
    </cacheField>
    <cacheField name="Country_of_delivery" numFmtId="49">
      <sharedItems count="45">
        <s v="Adelie Land (France)"/>
        <s v="Asia, nfd"/>
        <s v="Bahrain"/>
        <s v="Bangladesh"/>
        <s v="Burkina Faso"/>
        <s v="Cambodia"/>
        <s v="Chile"/>
        <s v="China (excludes SARs and Taiwan)"/>
        <s v="Fiji"/>
        <s v="Hong Kong (SAR of China)"/>
        <s v="India"/>
        <s v="Indonesia"/>
        <s v="Iran"/>
        <s v="Italy"/>
        <s v="Japan"/>
        <s v="Kiribati"/>
        <s v="Korea, Republic of (South)"/>
        <s v="Kuwait"/>
        <s v="Lebanon"/>
        <s v="Malaysia"/>
        <s v="Malta"/>
        <s v="Mauritius"/>
        <s v="Micronesia"/>
        <s v="Mongolia"/>
        <s v="Myanmar"/>
        <s v="Nauru"/>
        <s v="New Zealand"/>
        <s v="Pakistan"/>
        <s v="Papua New Guinea"/>
        <s v="Philippines"/>
        <s v="Qatar"/>
        <s v="Samoa"/>
        <s v="Saudi Arabia"/>
        <s v="Singapore"/>
        <s v="Solomon Islands"/>
        <s v="South Africa"/>
        <s v="Sri Lanka"/>
        <s v="Thailand"/>
        <s v="Timor-Leste"/>
        <s v="Tonga"/>
        <s v="Turks and Caicos Islands"/>
        <s v="United Arab Emirates"/>
        <s v="United Kingdom, Channel Islands and Isle of Man"/>
        <s v="Vanuatu"/>
        <s v="Vietnam"/>
      </sharedItems>
    </cacheField>
    <cacheField name="Field_of_education" numFmtId="49">
      <sharedItems count="12">
        <s v="03 - Engineering and related technologies"/>
        <s v="08 - Management and commerce"/>
        <s v="02 - Information technology"/>
        <s v="09 - Society and culture"/>
        <s v="11 - Food, hospitality and personal services"/>
        <s v="12 - Mixed field programmes"/>
        <s v="No field of education"/>
        <s v="07 - Education"/>
        <s v="01 - Natural and physical sciences"/>
        <s v="04 - Architecture and building"/>
        <s v="10 - Creative arts"/>
        <s v="06 - Health"/>
      </sharedItems>
    </cacheField>
    <cacheField name="Train_org_state" numFmtId="49">
      <sharedItems count="5">
        <s v="Queensland"/>
        <s v="New South Wales"/>
        <s v="Victoria"/>
        <s v="Other"/>
        <s v="Western Australia"/>
      </sharedItems>
    </cacheField>
    <cacheField name="Provider_type" numFmtId="49">
      <sharedItems count="5">
        <s v="Private training providers"/>
        <s v="TAFE institutes"/>
        <s v="Universities"/>
        <s v="Community education providers"/>
        <s v="Enterprise providers"/>
      </sharedItems>
    </cacheField>
    <cacheField name="Program_enrolments" numFmtId="0">
      <sharedItems containsSemiMixedTypes="0" containsString="0" containsNumber="1" containsInteger="1" minValue="1" maxValue="2121"/>
    </cacheField>
    <cacheField name="Prg enrolments" numFmtId="0" formula="#NAME?" databaseField="0"/>
  </cacheFields>
  <extLst>
    <ext xmlns:x14="http://schemas.microsoft.com/office/spreadsheetml/2009/9/main" uri="{725AE2AE-9491-48be-B2B4-4EB974FC3084}">
      <x14:pivotCacheDefinition pivotCacheId="932485520"/>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0">
  <r>
    <x v="0"/>
    <x v="0"/>
    <x v="0"/>
    <x v="0"/>
    <x v="0"/>
    <n v="37"/>
  </r>
  <r>
    <x v="0"/>
    <x v="0"/>
    <x v="1"/>
    <x v="1"/>
    <x v="1"/>
    <n v="1"/>
  </r>
  <r>
    <x v="0"/>
    <x v="1"/>
    <x v="2"/>
    <x v="1"/>
    <x v="1"/>
    <n v="4"/>
  </r>
  <r>
    <x v="0"/>
    <x v="1"/>
    <x v="0"/>
    <x v="1"/>
    <x v="1"/>
    <n v="18"/>
  </r>
  <r>
    <x v="0"/>
    <x v="1"/>
    <x v="1"/>
    <x v="1"/>
    <x v="1"/>
    <n v="28"/>
  </r>
  <r>
    <x v="0"/>
    <x v="1"/>
    <x v="1"/>
    <x v="1"/>
    <x v="1"/>
    <n v="29"/>
  </r>
  <r>
    <x v="0"/>
    <x v="1"/>
    <x v="1"/>
    <x v="1"/>
    <x v="1"/>
    <n v="140"/>
  </r>
  <r>
    <x v="0"/>
    <x v="1"/>
    <x v="1"/>
    <x v="1"/>
    <x v="1"/>
    <n v="4"/>
  </r>
  <r>
    <x v="0"/>
    <x v="1"/>
    <x v="1"/>
    <x v="1"/>
    <x v="1"/>
    <n v="1407"/>
  </r>
  <r>
    <x v="0"/>
    <x v="1"/>
    <x v="3"/>
    <x v="1"/>
    <x v="1"/>
    <n v="173"/>
  </r>
  <r>
    <x v="0"/>
    <x v="1"/>
    <x v="3"/>
    <x v="1"/>
    <x v="1"/>
    <n v="1"/>
  </r>
  <r>
    <x v="0"/>
    <x v="1"/>
    <x v="3"/>
    <x v="1"/>
    <x v="1"/>
    <n v="104"/>
  </r>
  <r>
    <x v="0"/>
    <x v="1"/>
    <x v="4"/>
    <x v="1"/>
    <x v="1"/>
    <n v="1"/>
  </r>
  <r>
    <x v="0"/>
    <x v="1"/>
    <x v="4"/>
    <x v="1"/>
    <x v="1"/>
    <n v="3"/>
  </r>
  <r>
    <x v="0"/>
    <x v="1"/>
    <x v="4"/>
    <x v="1"/>
    <x v="1"/>
    <n v="1"/>
  </r>
  <r>
    <x v="0"/>
    <x v="1"/>
    <x v="5"/>
    <x v="1"/>
    <x v="1"/>
    <n v="35"/>
  </r>
  <r>
    <x v="0"/>
    <x v="1"/>
    <x v="6"/>
    <x v="1"/>
    <x v="1"/>
    <n v="7"/>
  </r>
  <r>
    <x v="0"/>
    <x v="1"/>
    <x v="6"/>
    <x v="1"/>
    <x v="1"/>
    <n v="6"/>
  </r>
  <r>
    <x v="0"/>
    <x v="1"/>
    <x v="6"/>
    <x v="1"/>
    <x v="1"/>
    <n v="10"/>
  </r>
  <r>
    <x v="0"/>
    <x v="2"/>
    <x v="1"/>
    <x v="2"/>
    <x v="0"/>
    <n v="42"/>
  </r>
  <r>
    <x v="0"/>
    <x v="3"/>
    <x v="0"/>
    <x v="2"/>
    <x v="1"/>
    <n v="19"/>
  </r>
  <r>
    <x v="0"/>
    <x v="4"/>
    <x v="1"/>
    <x v="2"/>
    <x v="0"/>
    <n v="46"/>
  </r>
  <r>
    <x v="0"/>
    <x v="5"/>
    <x v="7"/>
    <x v="0"/>
    <x v="0"/>
    <n v="44"/>
  </r>
  <r>
    <x v="0"/>
    <x v="6"/>
    <x v="3"/>
    <x v="1"/>
    <x v="1"/>
    <n v="2"/>
  </r>
  <r>
    <x v="0"/>
    <x v="7"/>
    <x v="8"/>
    <x v="2"/>
    <x v="1"/>
    <n v="129"/>
  </r>
  <r>
    <x v="0"/>
    <x v="7"/>
    <x v="2"/>
    <x v="1"/>
    <x v="1"/>
    <n v="213"/>
  </r>
  <r>
    <x v="0"/>
    <x v="7"/>
    <x v="2"/>
    <x v="0"/>
    <x v="1"/>
    <n v="70"/>
  </r>
  <r>
    <x v="0"/>
    <x v="7"/>
    <x v="2"/>
    <x v="2"/>
    <x v="1"/>
    <n v="529"/>
  </r>
  <r>
    <x v="0"/>
    <x v="7"/>
    <x v="2"/>
    <x v="2"/>
    <x v="1"/>
    <n v="93"/>
  </r>
  <r>
    <x v="0"/>
    <x v="7"/>
    <x v="0"/>
    <x v="1"/>
    <x v="1"/>
    <n v="81"/>
  </r>
  <r>
    <x v="0"/>
    <x v="7"/>
    <x v="0"/>
    <x v="3"/>
    <x v="1"/>
    <n v="152"/>
  </r>
  <r>
    <x v="0"/>
    <x v="7"/>
    <x v="0"/>
    <x v="2"/>
    <x v="1"/>
    <n v="1183"/>
  </r>
  <r>
    <x v="0"/>
    <x v="7"/>
    <x v="0"/>
    <x v="2"/>
    <x v="1"/>
    <n v="2"/>
  </r>
  <r>
    <x v="0"/>
    <x v="7"/>
    <x v="0"/>
    <x v="2"/>
    <x v="1"/>
    <n v="1"/>
  </r>
  <r>
    <x v="0"/>
    <x v="7"/>
    <x v="0"/>
    <x v="2"/>
    <x v="1"/>
    <n v="257"/>
  </r>
  <r>
    <x v="0"/>
    <x v="7"/>
    <x v="0"/>
    <x v="2"/>
    <x v="2"/>
    <n v="5"/>
  </r>
  <r>
    <x v="0"/>
    <x v="7"/>
    <x v="0"/>
    <x v="4"/>
    <x v="1"/>
    <n v="239"/>
  </r>
  <r>
    <x v="0"/>
    <x v="7"/>
    <x v="9"/>
    <x v="2"/>
    <x v="1"/>
    <n v="59"/>
  </r>
  <r>
    <x v="0"/>
    <x v="7"/>
    <x v="9"/>
    <x v="2"/>
    <x v="1"/>
    <n v="314"/>
  </r>
  <r>
    <x v="0"/>
    <x v="7"/>
    <x v="9"/>
    <x v="2"/>
    <x v="1"/>
    <n v="112"/>
  </r>
  <r>
    <x v="0"/>
    <x v="7"/>
    <x v="9"/>
    <x v="4"/>
    <x v="1"/>
    <n v="71"/>
  </r>
  <r>
    <x v="0"/>
    <x v="7"/>
    <x v="7"/>
    <x v="2"/>
    <x v="1"/>
    <n v="106"/>
  </r>
  <r>
    <x v="0"/>
    <x v="7"/>
    <x v="7"/>
    <x v="2"/>
    <x v="1"/>
    <n v="8"/>
  </r>
  <r>
    <x v="0"/>
    <x v="7"/>
    <x v="7"/>
    <x v="2"/>
    <x v="1"/>
    <n v="6"/>
  </r>
  <r>
    <x v="0"/>
    <x v="7"/>
    <x v="7"/>
    <x v="2"/>
    <x v="1"/>
    <n v="64"/>
  </r>
  <r>
    <x v="0"/>
    <x v="7"/>
    <x v="7"/>
    <x v="2"/>
    <x v="1"/>
    <n v="154"/>
  </r>
  <r>
    <x v="0"/>
    <x v="7"/>
    <x v="1"/>
    <x v="1"/>
    <x v="1"/>
    <n v="214"/>
  </r>
  <r>
    <x v="0"/>
    <x v="7"/>
    <x v="1"/>
    <x v="1"/>
    <x v="1"/>
    <n v="278"/>
  </r>
  <r>
    <x v="0"/>
    <x v="7"/>
    <x v="1"/>
    <x v="1"/>
    <x v="1"/>
    <n v="48"/>
  </r>
  <r>
    <x v="0"/>
    <x v="7"/>
    <x v="1"/>
    <x v="1"/>
    <x v="1"/>
    <n v="229"/>
  </r>
  <r>
    <x v="0"/>
    <x v="7"/>
    <x v="1"/>
    <x v="3"/>
    <x v="1"/>
    <n v="88"/>
  </r>
  <r>
    <x v="0"/>
    <x v="7"/>
    <x v="1"/>
    <x v="0"/>
    <x v="1"/>
    <n v="478"/>
  </r>
  <r>
    <x v="0"/>
    <x v="7"/>
    <x v="1"/>
    <x v="2"/>
    <x v="0"/>
    <n v="42"/>
  </r>
  <r>
    <x v="0"/>
    <x v="7"/>
    <x v="1"/>
    <x v="2"/>
    <x v="1"/>
    <n v="444"/>
  </r>
  <r>
    <x v="0"/>
    <x v="7"/>
    <x v="1"/>
    <x v="2"/>
    <x v="1"/>
    <n v="452"/>
  </r>
  <r>
    <x v="0"/>
    <x v="7"/>
    <x v="1"/>
    <x v="2"/>
    <x v="1"/>
    <n v="80"/>
  </r>
  <r>
    <x v="0"/>
    <x v="7"/>
    <x v="1"/>
    <x v="2"/>
    <x v="1"/>
    <n v="600"/>
  </r>
  <r>
    <x v="0"/>
    <x v="7"/>
    <x v="1"/>
    <x v="2"/>
    <x v="1"/>
    <n v="2121"/>
  </r>
  <r>
    <x v="0"/>
    <x v="7"/>
    <x v="1"/>
    <x v="2"/>
    <x v="1"/>
    <n v="115"/>
  </r>
  <r>
    <x v="0"/>
    <x v="7"/>
    <x v="1"/>
    <x v="2"/>
    <x v="1"/>
    <n v="839"/>
  </r>
  <r>
    <x v="0"/>
    <x v="7"/>
    <x v="1"/>
    <x v="2"/>
    <x v="2"/>
    <n v="92"/>
  </r>
  <r>
    <x v="0"/>
    <x v="7"/>
    <x v="1"/>
    <x v="4"/>
    <x v="1"/>
    <n v="1"/>
  </r>
  <r>
    <x v="0"/>
    <x v="7"/>
    <x v="3"/>
    <x v="1"/>
    <x v="1"/>
    <n v="1028"/>
  </r>
  <r>
    <x v="0"/>
    <x v="7"/>
    <x v="3"/>
    <x v="0"/>
    <x v="0"/>
    <n v="1"/>
  </r>
  <r>
    <x v="0"/>
    <x v="7"/>
    <x v="10"/>
    <x v="4"/>
    <x v="1"/>
    <n v="51"/>
  </r>
  <r>
    <x v="0"/>
    <x v="7"/>
    <x v="4"/>
    <x v="1"/>
    <x v="1"/>
    <n v="14"/>
  </r>
  <r>
    <x v="0"/>
    <x v="7"/>
    <x v="4"/>
    <x v="2"/>
    <x v="0"/>
    <n v="3"/>
  </r>
  <r>
    <x v="0"/>
    <x v="7"/>
    <x v="4"/>
    <x v="2"/>
    <x v="1"/>
    <n v="44"/>
  </r>
  <r>
    <x v="0"/>
    <x v="7"/>
    <x v="4"/>
    <x v="2"/>
    <x v="1"/>
    <n v="89"/>
  </r>
  <r>
    <x v="0"/>
    <x v="7"/>
    <x v="4"/>
    <x v="2"/>
    <x v="1"/>
    <n v="2"/>
  </r>
  <r>
    <x v="0"/>
    <x v="7"/>
    <x v="5"/>
    <x v="1"/>
    <x v="1"/>
    <n v="122"/>
  </r>
  <r>
    <x v="0"/>
    <x v="7"/>
    <x v="6"/>
    <x v="1"/>
    <x v="1"/>
    <n v="14"/>
  </r>
  <r>
    <x v="0"/>
    <x v="8"/>
    <x v="2"/>
    <x v="1"/>
    <x v="1"/>
    <n v="1"/>
  </r>
  <r>
    <x v="0"/>
    <x v="8"/>
    <x v="0"/>
    <x v="0"/>
    <x v="1"/>
    <n v="214"/>
  </r>
  <r>
    <x v="0"/>
    <x v="8"/>
    <x v="9"/>
    <x v="0"/>
    <x v="1"/>
    <n v="106"/>
  </r>
  <r>
    <x v="0"/>
    <x v="8"/>
    <x v="7"/>
    <x v="0"/>
    <x v="0"/>
    <n v="15"/>
  </r>
  <r>
    <x v="0"/>
    <x v="8"/>
    <x v="7"/>
    <x v="0"/>
    <x v="1"/>
    <n v="32"/>
  </r>
  <r>
    <x v="0"/>
    <x v="8"/>
    <x v="1"/>
    <x v="1"/>
    <x v="1"/>
    <n v="63"/>
  </r>
  <r>
    <x v="0"/>
    <x v="8"/>
    <x v="1"/>
    <x v="0"/>
    <x v="0"/>
    <n v="22"/>
  </r>
  <r>
    <x v="0"/>
    <x v="8"/>
    <x v="1"/>
    <x v="0"/>
    <x v="1"/>
    <n v="50"/>
  </r>
  <r>
    <x v="0"/>
    <x v="8"/>
    <x v="3"/>
    <x v="0"/>
    <x v="0"/>
    <n v="26"/>
  </r>
  <r>
    <x v="0"/>
    <x v="8"/>
    <x v="3"/>
    <x v="0"/>
    <x v="1"/>
    <n v="131"/>
  </r>
  <r>
    <x v="0"/>
    <x v="8"/>
    <x v="4"/>
    <x v="0"/>
    <x v="1"/>
    <n v="71"/>
  </r>
  <r>
    <x v="0"/>
    <x v="9"/>
    <x v="0"/>
    <x v="4"/>
    <x v="0"/>
    <n v="9"/>
  </r>
  <r>
    <x v="0"/>
    <x v="9"/>
    <x v="11"/>
    <x v="0"/>
    <x v="0"/>
    <n v="227"/>
  </r>
  <r>
    <x v="0"/>
    <x v="9"/>
    <x v="7"/>
    <x v="2"/>
    <x v="1"/>
    <n v="14"/>
  </r>
  <r>
    <x v="0"/>
    <x v="9"/>
    <x v="1"/>
    <x v="1"/>
    <x v="1"/>
    <n v="6"/>
  </r>
  <r>
    <x v="0"/>
    <x v="9"/>
    <x v="1"/>
    <x v="0"/>
    <x v="0"/>
    <n v="84"/>
  </r>
  <r>
    <x v="0"/>
    <x v="9"/>
    <x v="1"/>
    <x v="0"/>
    <x v="0"/>
    <n v="1"/>
  </r>
  <r>
    <x v="0"/>
    <x v="9"/>
    <x v="1"/>
    <x v="2"/>
    <x v="1"/>
    <n v="861"/>
  </r>
  <r>
    <x v="0"/>
    <x v="10"/>
    <x v="9"/>
    <x v="2"/>
    <x v="0"/>
    <n v="1"/>
  </r>
  <r>
    <x v="0"/>
    <x v="10"/>
    <x v="1"/>
    <x v="1"/>
    <x v="0"/>
    <n v="3"/>
  </r>
  <r>
    <x v="0"/>
    <x v="10"/>
    <x v="1"/>
    <x v="1"/>
    <x v="1"/>
    <n v="11"/>
  </r>
  <r>
    <x v="0"/>
    <x v="10"/>
    <x v="1"/>
    <x v="0"/>
    <x v="0"/>
    <n v="12"/>
  </r>
  <r>
    <x v="0"/>
    <x v="10"/>
    <x v="1"/>
    <x v="2"/>
    <x v="0"/>
    <n v="26"/>
  </r>
  <r>
    <x v="0"/>
    <x v="11"/>
    <x v="7"/>
    <x v="0"/>
    <x v="0"/>
    <n v="2"/>
  </r>
  <r>
    <x v="0"/>
    <x v="12"/>
    <x v="7"/>
    <x v="0"/>
    <x v="0"/>
    <n v="56"/>
  </r>
  <r>
    <x v="0"/>
    <x v="13"/>
    <x v="3"/>
    <x v="2"/>
    <x v="0"/>
    <n v="90"/>
  </r>
  <r>
    <x v="0"/>
    <x v="14"/>
    <x v="11"/>
    <x v="0"/>
    <x v="0"/>
    <n v="9"/>
  </r>
  <r>
    <x v="0"/>
    <x v="14"/>
    <x v="11"/>
    <x v="2"/>
    <x v="0"/>
    <n v="9"/>
  </r>
  <r>
    <x v="0"/>
    <x v="14"/>
    <x v="7"/>
    <x v="0"/>
    <x v="0"/>
    <n v="1"/>
  </r>
  <r>
    <x v="0"/>
    <x v="14"/>
    <x v="1"/>
    <x v="1"/>
    <x v="0"/>
    <n v="2"/>
  </r>
  <r>
    <x v="0"/>
    <x v="15"/>
    <x v="9"/>
    <x v="0"/>
    <x v="1"/>
    <n v="32"/>
  </r>
  <r>
    <x v="0"/>
    <x v="15"/>
    <x v="4"/>
    <x v="0"/>
    <x v="1"/>
    <n v="45"/>
  </r>
  <r>
    <x v="0"/>
    <x v="16"/>
    <x v="1"/>
    <x v="2"/>
    <x v="1"/>
    <n v="218"/>
  </r>
  <r>
    <x v="0"/>
    <x v="16"/>
    <x v="3"/>
    <x v="0"/>
    <x v="0"/>
    <n v="5"/>
  </r>
  <r>
    <x v="0"/>
    <x v="17"/>
    <x v="9"/>
    <x v="2"/>
    <x v="1"/>
    <n v="81"/>
  </r>
  <r>
    <x v="0"/>
    <x v="17"/>
    <x v="1"/>
    <x v="3"/>
    <x v="1"/>
    <n v="6"/>
  </r>
  <r>
    <x v="0"/>
    <x v="17"/>
    <x v="1"/>
    <x v="2"/>
    <x v="1"/>
    <n v="162"/>
  </r>
  <r>
    <x v="0"/>
    <x v="17"/>
    <x v="10"/>
    <x v="2"/>
    <x v="1"/>
    <n v="40"/>
  </r>
  <r>
    <x v="0"/>
    <x v="17"/>
    <x v="6"/>
    <x v="0"/>
    <x v="0"/>
    <n v="3"/>
  </r>
  <r>
    <x v="0"/>
    <x v="18"/>
    <x v="9"/>
    <x v="2"/>
    <x v="0"/>
    <n v="1"/>
  </r>
  <r>
    <x v="0"/>
    <x v="19"/>
    <x v="0"/>
    <x v="2"/>
    <x v="1"/>
    <n v="27"/>
  </r>
  <r>
    <x v="0"/>
    <x v="19"/>
    <x v="11"/>
    <x v="0"/>
    <x v="0"/>
    <n v="26"/>
  </r>
  <r>
    <x v="0"/>
    <x v="19"/>
    <x v="1"/>
    <x v="1"/>
    <x v="1"/>
    <n v="290"/>
  </r>
  <r>
    <x v="0"/>
    <x v="19"/>
    <x v="1"/>
    <x v="2"/>
    <x v="0"/>
    <n v="5"/>
  </r>
  <r>
    <x v="0"/>
    <x v="19"/>
    <x v="1"/>
    <x v="4"/>
    <x v="0"/>
    <n v="20"/>
  </r>
  <r>
    <x v="0"/>
    <x v="19"/>
    <x v="6"/>
    <x v="1"/>
    <x v="1"/>
    <n v="36"/>
  </r>
  <r>
    <x v="0"/>
    <x v="20"/>
    <x v="11"/>
    <x v="2"/>
    <x v="0"/>
    <n v="9"/>
  </r>
  <r>
    <x v="0"/>
    <x v="21"/>
    <x v="2"/>
    <x v="4"/>
    <x v="1"/>
    <n v="64"/>
  </r>
  <r>
    <x v="0"/>
    <x v="21"/>
    <x v="9"/>
    <x v="4"/>
    <x v="1"/>
    <n v="110"/>
  </r>
  <r>
    <x v="0"/>
    <x v="21"/>
    <x v="7"/>
    <x v="4"/>
    <x v="1"/>
    <n v="105"/>
  </r>
  <r>
    <x v="0"/>
    <x v="21"/>
    <x v="1"/>
    <x v="4"/>
    <x v="1"/>
    <n v="569"/>
  </r>
  <r>
    <x v="0"/>
    <x v="21"/>
    <x v="3"/>
    <x v="4"/>
    <x v="1"/>
    <n v="34"/>
  </r>
  <r>
    <x v="0"/>
    <x v="21"/>
    <x v="10"/>
    <x v="4"/>
    <x v="1"/>
    <n v="99"/>
  </r>
  <r>
    <x v="0"/>
    <x v="22"/>
    <x v="9"/>
    <x v="0"/>
    <x v="1"/>
    <n v="29"/>
  </r>
  <r>
    <x v="0"/>
    <x v="22"/>
    <x v="7"/>
    <x v="0"/>
    <x v="1"/>
    <n v="38"/>
  </r>
  <r>
    <x v="0"/>
    <x v="22"/>
    <x v="1"/>
    <x v="0"/>
    <x v="1"/>
    <n v="90"/>
  </r>
  <r>
    <x v="0"/>
    <x v="22"/>
    <x v="1"/>
    <x v="2"/>
    <x v="1"/>
    <n v="54"/>
  </r>
  <r>
    <x v="0"/>
    <x v="23"/>
    <x v="0"/>
    <x v="2"/>
    <x v="1"/>
    <n v="479"/>
  </r>
  <r>
    <x v="0"/>
    <x v="23"/>
    <x v="1"/>
    <x v="1"/>
    <x v="1"/>
    <n v="1"/>
  </r>
  <r>
    <x v="0"/>
    <x v="23"/>
    <x v="3"/>
    <x v="1"/>
    <x v="1"/>
    <n v="1"/>
  </r>
  <r>
    <x v="0"/>
    <x v="24"/>
    <x v="1"/>
    <x v="0"/>
    <x v="0"/>
    <n v="1"/>
  </r>
  <r>
    <x v="0"/>
    <x v="25"/>
    <x v="0"/>
    <x v="4"/>
    <x v="0"/>
    <n v="6"/>
  </r>
  <r>
    <x v="0"/>
    <x v="25"/>
    <x v="9"/>
    <x v="0"/>
    <x v="1"/>
    <n v="4"/>
  </r>
  <r>
    <x v="0"/>
    <x v="26"/>
    <x v="0"/>
    <x v="1"/>
    <x v="0"/>
    <n v="4"/>
  </r>
  <r>
    <x v="0"/>
    <x v="26"/>
    <x v="9"/>
    <x v="3"/>
    <x v="1"/>
    <n v="8"/>
  </r>
  <r>
    <x v="0"/>
    <x v="26"/>
    <x v="9"/>
    <x v="0"/>
    <x v="0"/>
    <n v="264"/>
  </r>
  <r>
    <x v="0"/>
    <x v="26"/>
    <x v="11"/>
    <x v="1"/>
    <x v="0"/>
    <n v="49"/>
  </r>
  <r>
    <x v="0"/>
    <x v="26"/>
    <x v="11"/>
    <x v="0"/>
    <x v="0"/>
    <n v="1"/>
  </r>
  <r>
    <x v="0"/>
    <x v="26"/>
    <x v="11"/>
    <x v="2"/>
    <x v="0"/>
    <n v="23"/>
  </r>
  <r>
    <x v="0"/>
    <x v="26"/>
    <x v="1"/>
    <x v="1"/>
    <x v="0"/>
    <n v="6"/>
  </r>
  <r>
    <x v="0"/>
    <x v="26"/>
    <x v="1"/>
    <x v="0"/>
    <x v="0"/>
    <n v="1"/>
  </r>
  <r>
    <x v="0"/>
    <x v="26"/>
    <x v="1"/>
    <x v="0"/>
    <x v="0"/>
    <n v="1"/>
  </r>
  <r>
    <x v="0"/>
    <x v="26"/>
    <x v="1"/>
    <x v="0"/>
    <x v="0"/>
    <n v="139"/>
  </r>
  <r>
    <x v="0"/>
    <x v="26"/>
    <x v="1"/>
    <x v="0"/>
    <x v="0"/>
    <n v="36"/>
  </r>
  <r>
    <x v="0"/>
    <x v="26"/>
    <x v="1"/>
    <x v="2"/>
    <x v="0"/>
    <n v="3"/>
  </r>
  <r>
    <x v="0"/>
    <x v="26"/>
    <x v="1"/>
    <x v="2"/>
    <x v="2"/>
    <n v="77"/>
  </r>
  <r>
    <x v="0"/>
    <x v="26"/>
    <x v="3"/>
    <x v="3"/>
    <x v="3"/>
    <n v="1"/>
  </r>
  <r>
    <x v="0"/>
    <x v="26"/>
    <x v="3"/>
    <x v="0"/>
    <x v="0"/>
    <n v="418"/>
  </r>
  <r>
    <x v="0"/>
    <x v="26"/>
    <x v="4"/>
    <x v="2"/>
    <x v="0"/>
    <n v="42"/>
  </r>
  <r>
    <x v="0"/>
    <x v="26"/>
    <x v="4"/>
    <x v="2"/>
    <x v="1"/>
    <n v="6"/>
  </r>
  <r>
    <x v="0"/>
    <x v="26"/>
    <x v="6"/>
    <x v="1"/>
    <x v="1"/>
    <n v="1"/>
  </r>
  <r>
    <x v="0"/>
    <x v="26"/>
    <x v="6"/>
    <x v="1"/>
    <x v="1"/>
    <n v="1"/>
  </r>
  <r>
    <x v="0"/>
    <x v="27"/>
    <x v="1"/>
    <x v="1"/>
    <x v="0"/>
    <n v="1"/>
  </r>
  <r>
    <x v="0"/>
    <x v="28"/>
    <x v="0"/>
    <x v="1"/>
    <x v="1"/>
    <n v="3"/>
  </r>
  <r>
    <x v="0"/>
    <x v="28"/>
    <x v="0"/>
    <x v="0"/>
    <x v="0"/>
    <n v="1"/>
  </r>
  <r>
    <x v="0"/>
    <x v="28"/>
    <x v="0"/>
    <x v="0"/>
    <x v="1"/>
    <n v="146"/>
  </r>
  <r>
    <x v="0"/>
    <x v="28"/>
    <x v="9"/>
    <x v="0"/>
    <x v="1"/>
    <n v="54"/>
  </r>
  <r>
    <x v="0"/>
    <x v="28"/>
    <x v="11"/>
    <x v="1"/>
    <x v="0"/>
    <n v="11"/>
  </r>
  <r>
    <x v="0"/>
    <x v="28"/>
    <x v="11"/>
    <x v="0"/>
    <x v="4"/>
    <n v="38"/>
  </r>
  <r>
    <x v="0"/>
    <x v="28"/>
    <x v="11"/>
    <x v="0"/>
    <x v="0"/>
    <n v="1"/>
  </r>
  <r>
    <x v="0"/>
    <x v="28"/>
    <x v="7"/>
    <x v="0"/>
    <x v="0"/>
    <n v="2"/>
  </r>
  <r>
    <x v="0"/>
    <x v="28"/>
    <x v="7"/>
    <x v="0"/>
    <x v="1"/>
    <n v="33"/>
  </r>
  <r>
    <x v="0"/>
    <x v="28"/>
    <x v="1"/>
    <x v="0"/>
    <x v="0"/>
    <n v="1"/>
  </r>
  <r>
    <x v="0"/>
    <x v="28"/>
    <x v="1"/>
    <x v="0"/>
    <x v="1"/>
    <n v="17"/>
  </r>
  <r>
    <x v="0"/>
    <x v="28"/>
    <x v="1"/>
    <x v="2"/>
    <x v="0"/>
    <n v="75"/>
  </r>
  <r>
    <x v="0"/>
    <x v="28"/>
    <x v="1"/>
    <x v="2"/>
    <x v="1"/>
    <n v="27"/>
  </r>
  <r>
    <x v="0"/>
    <x v="28"/>
    <x v="3"/>
    <x v="0"/>
    <x v="1"/>
    <n v="2"/>
  </r>
  <r>
    <x v="0"/>
    <x v="28"/>
    <x v="4"/>
    <x v="0"/>
    <x v="1"/>
    <n v="62"/>
  </r>
  <r>
    <x v="0"/>
    <x v="28"/>
    <x v="6"/>
    <x v="0"/>
    <x v="1"/>
    <n v="13"/>
  </r>
  <r>
    <x v="0"/>
    <x v="29"/>
    <x v="0"/>
    <x v="3"/>
    <x v="0"/>
    <n v="7"/>
  </r>
  <r>
    <x v="0"/>
    <x v="29"/>
    <x v="7"/>
    <x v="3"/>
    <x v="0"/>
    <n v="2"/>
  </r>
  <r>
    <x v="0"/>
    <x v="29"/>
    <x v="1"/>
    <x v="1"/>
    <x v="0"/>
    <n v="2"/>
  </r>
  <r>
    <x v="0"/>
    <x v="29"/>
    <x v="3"/>
    <x v="3"/>
    <x v="0"/>
    <n v="41"/>
  </r>
  <r>
    <x v="0"/>
    <x v="29"/>
    <x v="3"/>
    <x v="0"/>
    <x v="0"/>
    <n v="26"/>
  </r>
  <r>
    <x v="0"/>
    <x v="29"/>
    <x v="3"/>
    <x v="2"/>
    <x v="3"/>
    <n v="25"/>
  </r>
  <r>
    <x v="0"/>
    <x v="29"/>
    <x v="4"/>
    <x v="1"/>
    <x v="0"/>
    <n v="17"/>
  </r>
  <r>
    <x v="0"/>
    <x v="29"/>
    <x v="4"/>
    <x v="3"/>
    <x v="0"/>
    <n v="1"/>
  </r>
  <r>
    <x v="0"/>
    <x v="29"/>
    <x v="4"/>
    <x v="2"/>
    <x v="1"/>
    <n v="186"/>
  </r>
  <r>
    <x v="0"/>
    <x v="30"/>
    <x v="8"/>
    <x v="2"/>
    <x v="1"/>
    <n v="5"/>
  </r>
  <r>
    <x v="0"/>
    <x v="30"/>
    <x v="0"/>
    <x v="2"/>
    <x v="1"/>
    <n v="102"/>
  </r>
  <r>
    <x v="0"/>
    <x v="30"/>
    <x v="3"/>
    <x v="2"/>
    <x v="1"/>
    <n v="4"/>
  </r>
  <r>
    <x v="0"/>
    <x v="31"/>
    <x v="0"/>
    <x v="0"/>
    <x v="1"/>
    <n v="23"/>
  </r>
  <r>
    <x v="0"/>
    <x v="31"/>
    <x v="9"/>
    <x v="0"/>
    <x v="1"/>
    <n v="26"/>
  </r>
  <r>
    <x v="0"/>
    <x v="31"/>
    <x v="7"/>
    <x v="0"/>
    <x v="1"/>
    <n v="61"/>
  </r>
  <r>
    <x v="0"/>
    <x v="31"/>
    <x v="1"/>
    <x v="0"/>
    <x v="1"/>
    <n v="12"/>
  </r>
  <r>
    <x v="0"/>
    <x v="31"/>
    <x v="3"/>
    <x v="0"/>
    <x v="0"/>
    <n v="61"/>
  </r>
  <r>
    <x v="0"/>
    <x v="31"/>
    <x v="4"/>
    <x v="0"/>
    <x v="1"/>
    <n v="52"/>
  </r>
  <r>
    <x v="0"/>
    <x v="32"/>
    <x v="10"/>
    <x v="2"/>
    <x v="1"/>
    <n v="39"/>
  </r>
  <r>
    <x v="0"/>
    <x v="33"/>
    <x v="11"/>
    <x v="0"/>
    <x v="0"/>
    <n v="22"/>
  </r>
  <r>
    <x v="0"/>
    <x v="33"/>
    <x v="3"/>
    <x v="1"/>
    <x v="1"/>
    <n v="26"/>
  </r>
  <r>
    <x v="0"/>
    <x v="33"/>
    <x v="3"/>
    <x v="0"/>
    <x v="0"/>
    <n v="3"/>
  </r>
  <r>
    <x v="0"/>
    <x v="33"/>
    <x v="3"/>
    <x v="0"/>
    <x v="0"/>
    <n v="25"/>
  </r>
  <r>
    <x v="0"/>
    <x v="33"/>
    <x v="3"/>
    <x v="0"/>
    <x v="0"/>
    <n v="5"/>
  </r>
  <r>
    <x v="0"/>
    <x v="33"/>
    <x v="6"/>
    <x v="0"/>
    <x v="0"/>
    <n v="2"/>
  </r>
  <r>
    <x v="0"/>
    <x v="33"/>
    <x v="6"/>
    <x v="4"/>
    <x v="1"/>
    <n v="11"/>
  </r>
  <r>
    <x v="0"/>
    <x v="34"/>
    <x v="0"/>
    <x v="0"/>
    <x v="0"/>
    <n v="17"/>
  </r>
  <r>
    <x v="0"/>
    <x v="35"/>
    <x v="1"/>
    <x v="2"/>
    <x v="0"/>
    <n v="2"/>
  </r>
  <r>
    <x v="0"/>
    <x v="35"/>
    <x v="4"/>
    <x v="2"/>
    <x v="1"/>
    <n v="4"/>
  </r>
  <r>
    <x v="0"/>
    <x v="36"/>
    <x v="7"/>
    <x v="1"/>
    <x v="0"/>
    <n v="9"/>
  </r>
  <r>
    <x v="0"/>
    <x v="36"/>
    <x v="1"/>
    <x v="2"/>
    <x v="1"/>
    <n v="239"/>
  </r>
  <r>
    <x v="0"/>
    <x v="36"/>
    <x v="3"/>
    <x v="1"/>
    <x v="0"/>
    <n v="30"/>
  </r>
  <r>
    <x v="0"/>
    <x v="36"/>
    <x v="3"/>
    <x v="0"/>
    <x v="0"/>
    <n v="6"/>
  </r>
  <r>
    <x v="0"/>
    <x v="36"/>
    <x v="4"/>
    <x v="2"/>
    <x v="1"/>
    <n v="104"/>
  </r>
  <r>
    <x v="0"/>
    <x v="37"/>
    <x v="1"/>
    <x v="0"/>
    <x v="1"/>
    <n v="31"/>
  </r>
  <r>
    <x v="0"/>
    <x v="37"/>
    <x v="4"/>
    <x v="1"/>
    <x v="0"/>
    <n v="18"/>
  </r>
  <r>
    <x v="0"/>
    <x v="37"/>
    <x v="4"/>
    <x v="2"/>
    <x v="1"/>
    <n v="19"/>
  </r>
  <r>
    <x v="0"/>
    <x v="38"/>
    <x v="1"/>
    <x v="1"/>
    <x v="1"/>
    <n v="20"/>
  </r>
  <r>
    <x v="0"/>
    <x v="38"/>
    <x v="5"/>
    <x v="3"/>
    <x v="1"/>
    <n v="15"/>
  </r>
  <r>
    <x v="0"/>
    <x v="39"/>
    <x v="7"/>
    <x v="0"/>
    <x v="1"/>
    <n v="18"/>
  </r>
  <r>
    <x v="0"/>
    <x v="39"/>
    <x v="1"/>
    <x v="1"/>
    <x v="0"/>
    <n v="2"/>
  </r>
  <r>
    <x v="0"/>
    <x v="40"/>
    <x v="6"/>
    <x v="0"/>
    <x v="0"/>
    <n v="1"/>
  </r>
  <r>
    <x v="0"/>
    <x v="41"/>
    <x v="0"/>
    <x v="4"/>
    <x v="1"/>
    <n v="416"/>
  </r>
  <r>
    <x v="0"/>
    <x v="41"/>
    <x v="11"/>
    <x v="0"/>
    <x v="0"/>
    <n v="17"/>
  </r>
  <r>
    <x v="0"/>
    <x v="41"/>
    <x v="1"/>
    <x v="4"/>
    <x v="1"/>
    <n v="41"/>
  </r>
  <r>
    <x v="0"/>
    <x v="42"/>
    <x v="1"/>
    <x v="4"/>
    <x v="0"/>
    <n v="2"/>
  </r>
  <r>
    <x v="0"/>
    <x v="43"/>
    <x v="9"/>
    <x v="0"/>
    <x v="1"/>
    <n v="32"/>
  </r>
  <r>
    <x v="0"/>
    <x v="43"/>
    <x v="7"/>
    <x v="0"/>
    <x v="1"/>
    <n v="1"/>
  </r>
  <r>
    <x v="0"/>
    <x v="43"/>
    <x v="1"/>
    <x v="0"/>
    <x v="1"/>
    <n v="84"/>
  </r>
  <r>
    <x v="0"/>
    <x v="43"/>
    <x v="3"/>
    <x v="0"/>
    <x v="1"/>
    <n v="20"/>
  </r>
  <r>
    <x v="0"/>
    <x v="43"/>
    <x v="4"/>
    <x v="0"/>
    <x v="1"/>
    <n v="30"/>
  </r>
  <r>
    <x v="0"/>
    <x v="43"/>
    <x v="6"/>
    <x v="0"/>
    <x v="1"/>
    <n v="48"/>
  </r>
  <r>
    <x v="0"/>
    <x v="44"/>
    <x v="8"/>
    <x v="2"/>
    <x v="1"/>
    <n v="27"/>
  </r>
  <r>
    <x v="0"/>
    <x v="44"/>
    <x v="7"/>
    <x v="0"/>
    <x v="0"/>
    <n v="82"/>
  </r>
  <r>
    <x v="0"/>
    <x v="44"/>
    <x v="7"/>
    <x v="0"/>
    <x v="0"/>
    <n v="488"/>
  </r>
  <r>
    <x v="0"/>
    <x v="44"/>
    <x v="1"/>
    <x v="2"/>
    <x v="0"/>
    <n v="1"/>
  </r>
  <r>
    <x v="0"/>
    <x v="44"/>
    <x v="1"/>
    <x v="2"/>
    <x v="1"/>
    <n v="72"/>
  </r>
  <r>
    <x v="0"/>
    <x v="44"/>
    <x v="4"/>
    <x v="2"/>
    <x v="1"/>
    <n v="90"/>
  </r>
  <r>
    <x v="0"/>
    <x v="44"/>
    <x v="4"/>
    <x v="2"/>
    <x v="1"/>
    <n v="1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0" applyNumberFormats="0" applyBorderFormats="0" applyFontFormats="0" applyPatternFormats="0" applyAlignmentFormats="0" applyWidthHeightFormats="1" dataCaption="Values" grandTotalCaption="Total" missingCaption="0" updatedVersion="6" minRefreshableVersion="3" useAutoFormatting="1" rowGrandTotals="0" colGrandTotals="0" itemPrintTitles="1" createdVersion="6" indent="0" showHeaders="0" compact="0" compactData="0" gridDropZones="1">
  <location ref="A4:Y92" firstHeaderRow="1" firstDataRow="4" firstDataCol="2"/>
  <pivotFields count="7">
    <pivotField axis="axisCol" compact="0" numFmtId="1" outline="0" showAll="0" defaultSubtotal="0">
      <items count="1">
        <item x="0"/>
      </items>
    </pivotField>
    <pivotField axis="axisRow" compact="0" outline="0" showAll="0">
      <items count="4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t="default"/>
      </items>
    </pivotField>
    <pivotField axis="axisCol" compact="0" outline="0" showAll="0" defaultSubtotal="0">
      <items count="12">
        <item x="8"/>
        <item x="2"/>
        <item x="0"/>
        <item x="9"/>
        <item x="11"/>
        <item x="7"/>
        <item x="1"/>
        <item x="3"/>
        <item x="10"/>
        <item x="4"/>
        <item x="5"/>
        <item x="6"/>
      </items>
    </pivotField>
    <pivotField axis="axisRow" compact="0" outline="0" showAll="0" defaultSubtotal="0">
      <items count="5">
        <item x="1"/>
        <item x="2"/>
        <item x="0"/>
        <item x="4"/>
        <item x="3"/>
      </items>
    </pivotField>
    <pivotField axis="axisCol" compact="0" outline="0" showAll="0" defaultSubtotal="0">
      <items count="5">
        <item x="1"/>
        <item x="2"/>
        <item x="3"/>
        <item x="0"/>
        <item x="4"/>
      </items>
    </pivotField>
    <pivotField dataField="1" compact="0" outline="0" showAll="0"/>
    <pivotField compact="0" outline="0" dragToRow="0" dragToCol="0" dragToPage="0" showAll="0" defaultSubtotal="0"/>
  </pivotFields>
  <rowFields count="2">
    <field x="3"/>
    <field x="1"/>
  </rowFields>
  <rowItems count="85">
    <i>
      <x/>
      <x/>
    </i>
    <i r="1">
      <x v="1"/>
    </i>
    <i r="1">
      <x v="6"/>
    </i>
    <i r="1">
      <x v="7"/>
    </i>
    <i r="1">
      <x v="8"/>
    </i>
    <i r="1">
      <x v="9"/>
    </i>
    <i r="1">
      <x v="10"/>
    </i>
    <i r="1">
      <x v="14"/>
    </i>
    <i r="1">
      <x v="19"/>
    </i>
    <i r="1">
      <x v="23"/>
    </i>
    <i r="1">
      <x v="26"/>
    </i>
    <i r="1">
      <x v="27"/>
    </i>
    <i r="1">
      <x v="28"/>
    </i>
    <i r="1">
      <x v="29"/>
    </i>
    <i r="1">
      <x v="33"/>
    </i>
    <i r="1">
      <x v="36"/>
    </i>
    <i r="1">
      <x v="37"/>
    </i>
    <i r="1">
      <x v="38"/>
    </i>
    <i r="1">
      <x v="39"/>
    </i>
    <i>
      <x v="1"/>
      <x v="2"/>
    </i>
    <i r="1">
      <x v="3"/>
    </i>
    <i r="1">
      <x v="4"/>
    </i>
    <i r="1">
      <x v="7"/>
    </i>
    <i r="1">
      <x v="9"/>
    </i>
    <i r="1">
      <x v="10"/>
    </i>
    <i r="1">
      <x v="13"/>
    </i>
    <i r="1">
      <x v="14"/>
    </i>
    <i r="1">
      <x v="16"/>
    </i>
    <i r="1">
      <x v="17"/>
    </i>
    <i r="1">
      <x v="18"/>
    </i>
    <i r="1">
      <x v="19"/>
    </i>
    <i r="1">
      <x v="20"/>
    </i>
    <i r="1">
      <x v="22"/>
    </i>
    <i r="1">
      <x v="23"/>
    </i>
    <i r="1">
      <x v="26"/>
    </i>
    <i r="1">
      <x v="28"/>
    </i>
    <i r="1">
      <x v="29"/>
    </i>
    <i r="1">
      <x v="30"/>
    </i>
    <i r="1">
      <x v="32"/>
    </i>
    <i r="1">
      <x v="35"/>
    </i>
    <i r="1">
      <x v="36"/>
    </i>
    <i r="1">
      <x v="37"/>
    </i>
    <i r="1">
      <x v="44"/>
    </i>
    <i>
      <x v="2"/>
      <x/>
    </i>
    <i r="1">
      <x v="5"/>
    </i>
    <i r="1">
      <x v="7"/>
    </i>
    <i r="1">
      <x v="8"/>
    </i>
    <i r="1">
      <x v="9"/>
    </i>
    <i r="1">
      <x v="10"/>
    </i>
    <i r="1">
      <x v="11"/>
    </i>
    <i r="1">
      <x v="12"/>
    </i>
    <i r="1">
      <x v="14"/>
    </i>
    <i r="1">
      <x v="15"/>
    </i>
    <i r="1">
      <x v="16"/>
    </i>
    <i r="1">
      <x v="17"/>
    </i>
    <i r="1">
      <x v="19"/>
    </i>
    <i r="1">
      <x v="22"/>
    </i>
    <i r="1">
      <x v="24"/>
    </i>
    <i r="1">
      <x v="25"/>
    </i>
    <i r="1">
      <x v="26"/>
    </i>
    <i r="1">
      <x v="28"/>
    </i>
    <i r="1">
      <x v="29"/>
    </i>
    <i r="1">
      <x v="31"/>
    </i>
    <i r="1">
      <x v="33"/>
    </i>
    <i r="1">
      <x v="34"/>
    </i>
    <i r="1">
      <x v="36"/>
    </i>
    <i r="1">
      <x v="37"/>
    </i>
    <i r="1">
      <x v="39"/>
    </i>
    <i r="1">
      <x v="40"/>
    </i>
    <i r="1">
      <x v="41"/>
    </i>
    <i r="1">
      <x v="43"/>
    </i>
    <i r="1">
      <x v="44"/>
    </i>
    <i>
      <x v="3"/>
      <x v="7"/>
    </i>
    <i r="1">
      <x v="9"/>
    </i>
    <i r="1">
      <x v="19"/>
    </i>
    <i r="1">
      <x v="21"/>
    </i>
    <i r="1">
      <x v="25"/>
    </i>
    <i r="1">
      <x v="33"/>
    </i>
    <i r="1">
      <x v="41"/>
    </i>
    <i r="1">
      <x v="42"/>
    </i>
    <i>
      <x v="4"/>
      <x v="7"/>
    </i>
    <i r="1">
      <x v="17"/>
    </i>
    <i r="1">
      <x v="26"/>
    </i>
    <i r="1">
      <x v="29"/>
    </i>
    <i r="1">
      <x v="38"/>
    </i>
  </rowItems>
  <colFields count="3">
    <field x="4"/>
    <field x="2"/>
    <field x="0"/>
  </colFields>
  <colItems count="23">
    <i>
      <x/>
      <x/>
      <x/>
    </i>
    <i r="1">
      <x v="1"/>
      <x/>
    </i>
    <i r="1">
      <x v="2"/>
      <x/>
    </i>
    <i r="1">
      <x v="3"/>
      <x/>
    </i>
    <i r="1">
      <x v="5"/>
      <x/>
    </i>
    <i r="1">
      <x v="6"/>
      <x/>
    </i>
    <i r="1">
      <x v="7"/>
      <x/>
    </i>
    <i r="1">
      <x v="8"/>
      <x/>
    </i>
    <i r="1">
      <x v="9"/>
      <x/>
    </i>
    <i r="1">
      <x v="10"/>
      <x/>
    </i>
    <i r="1">
      <x v="11"/>
      <x/>
    </i>
    <i>
      <x v="1"/>
      <x v="2"/>
      <x/>
    </i>
    <i r="1">
      <x v="6"/>
      <x/>
    </i>
    <i>
      <x v="2"/>
      <x v="7"/>
      <x/>
    </i>
    <i>
      <x v="3"/>
      <x v="2"/>
      <x/>
    </i>
    <i r="1">
      <x v="3"/>
      <x/>
    </i>
    <i r="1">
      <x v="4"/>
      <x/>
    </i>
    <i r="1">
      <x v="5"/>
      <x/>
    </i>
    <i r="1">
      <x v="6"/>
      <x/>
    </i>
    <i r="1">
      <x v="7"/>
      <x/>
    </i>
    <i r="1">
      <x v="9"/>
      <x/>
    </i>
    <i r="1">
      <x v="11"/>
      <x/>
    </i>
    <i>
      <x v="4"/>
      <x v="4"/>
      <x/>
    </i>
  </colItems>
  <dataFields count="1">
    <dataField name="Sum of Program_enrolments" fld="5" baseField="0" baseItem="0"/>
  </dataFields>
  <formats count="45">
    <format dxfId="44">
      <pivotArea type="all" dataOnly="0" outline="0" fieldPosition="0"/>
    </format>
    <format dxfId="43">
      <pivotArea outline="0" collapsedLevelsAreSubtotals="1" fieldPosition="0"/>
    </format>
    <format dxfId="42">
      <pivotArea type="origin" dataOnly="0" labelOnly="1" outline="0" fieldPosition="0"/>
    </format>
    <format dxfId="41">
      <pivotArea type="topRight" dataOnly="0" labelOnly="1" outline="0" fieldPosition="0"/>
    </format>
    <format dxfId="40">
      <pivotArea dataOnly="0" labelOnly="1" grandRow="1" outline="0" fieldPosition="0"/>
    </format>
    <format dxfId="39">
      <pivotArea dataOnly="0" labelOnly="1" grandCol="1" outline="0" fieldPosition="0"/>
    </format>
    <format dxfId="38">
      <pivotArea type="all" dataOnly="0" outline="0" fieldPosition="0"/>
    </format>
    <format dxfId="37">
      <pivotArea outline="0" collapsedLevelsAreSubtotals="1" fieldPosition="0"/>
    </format>
    <format dxfId="36">
      <pivotArea type="origin" dataOnly="0" labelOnly="1" outline="0" fieldPosition="0"/>
    </format>
    <format dxfId="35">
      <pivotArea type="topRight" dataOnly="0" labelOnly="1" outline="0" fieldPosition="0"/>
    </format>
    <format dxfId="34">
      <pivotArea dataOnly="0" labelOnly="1" outline="0" fieldPosition="0">
        <references count="1">
          <reference field="3" count="0"/>
        </references>
      </pivotArea>
    </format>
    <format dxfId="33">
      <pivotArea dataOnly="0" labelOnly="1" outline="0" fieldPosition="0">
        <references count="2">
          <reference field="1" count="19">
            <x v="0"/>
            <x v="1"/>
            <x v="6"/>
            <x v="7"/>
            <x v="8"/>
            <x v="9"/>
            <x v="10"/>
            <x v="14"/>
            <x v="19"/>
            <x v="23"/>
            <x v="26"/>
            <x v="27"/>
            <x v="28"/>
            <x v="29"/>
            <x v="33"/>
            <x v="36"/>
            <x v="37"/>
            <x v="38"/>
            <x v="39"/>
          </reference>
          <reference field="3" count="1" selected="0">
            <x v="0"/>
          </reference>
        </references>
      </pivotArea>
    </format>
    <format dxfId="32">
      <pivotArea dataOnly="0" labelOnly="1" outline="0" fieldPosition="0">
        <references count="2">
          <reference field="1" count="24">
            <x v="2"/>
            <x v="3"/>
            <x v="4"/>
            <x v="7"/>
            <x v="9"/>
            <x v="10"/>
            <x v="13"/>
            <x v="14"/>
            <x v="16"/>
            <x v="17"/>
            <x v="18"/>
            <x v="19"/>
            <x v="20"/>
            <x v="22"/>
            <x v="23"/>
            <x v="26"/>
            <x v="28"/>
            <x v="29"/>
            <x v="30"/>
            <x v="32"/>
            <x v="35"/>
            <x v="36"/>
            <x v="37"/>
            <x v="44"/>
          </reference>
          <reference field="3" count="1" selected="0">
            <x v="1"/>
          </reference>
        </references>
      </pivotArea>
    </format>
    <format dxfId="31">
      <pivotArea dataOnly="0" labelOnly="1" outline="0" fieldPosition="0">
        <references count="2">
          <reference field="1" count="29">
            <x v="0"/>
            <x v="5"/>
            <x v="7"/>
            <x v="8"/>
            <x v="9"/>
            <x v="10"/>
            <x v="11"/>
            <x v="12"/>
            <x v="14"/>
            <x v="15"/>
            <x v="16"/>
            <x v="17"/>
            <x v="19"/>
            <x v="22"/>
            <x v="24"/>
            <x v="25"/>
            <x v="26"/>
            <x v="28"/>
            <x v="29"/>
            <x v="31"/>
            <x v="33"/>
            <x v="34"/>
            <x v="36"/>
            <x v="37"/>
            <x v="39"/>
            <x v="40"/>
            <x v="41"/>
            <x v="43"/>
            <x v="44"/>
          </reference>
          <reference field="3" count="1" selected="0">
            <x v="2"/>
          </reference>
        </references>
      </pivotArea>
    </format>
    <format dxfId="30">
      <pivotArea dataOnly="0" labelOnly="1" outline="0" fieldPosition="0">
        <references count="2">
          <reference field="1" count="8">
            <x v="7"/>
            <x v="9"/>
            <x v="19"/>
            <x v="21"/>
            <x v="25"/>
            <x v="33"/>
            <x v="41"/>
            <x v="42"/>
          </reference>
          <reference field="3" count="1" selected="0">
            <x v="3"/>
          </reference>
        </references>
      </pivotArea>
    </format>
    <format dxfId="29">
      <pivotArea dataOnly="0" labelOnly="1" outline="0" fieldPosition="0">
        <references count="2">
          <reference field="1" count="5">
            <x v="7"/>
            <x v="17"/>
            <x v="26"/>
            <x v="29"/>
            <x v="38"/>
          </reference>
          <reference field="3" count="1" selected="0">
            <x v="4"/>
          </reference>
        </references>
      </pivotArea>
    </format>
    <format dxfId="28">
      <pivotArea dataOnly="0" labelOnly="1" outline="0" fieldPosition="0">
        <references count="1">
          <reference field="4" count="0"/>
        </references>
      </pivotArea>
    </format>
    <format dxfId="27">
      <pivotArea dataOnly="0" labelOnly="1" outline="0" fieldPosition="0">
        <references count="2">
          <reference field="2" count="11">
            <x v="0"/>
            <x v="1"/>
            <x v="2"/>
            <x v="3"/>
            <x v="5"/>
            <x v="6"/>
            <x v="7"/>
            <x v="8"/>
            <x v="9"/>
            <x v="10"/>
            <x v="11"/>
          </reference>
          <reference field="4" count="1" selected="0">
            <x v="0"/>
          </reference>
        </references>
      </pivotArea>
    </format>
    <format dxfId="26">
      <pivotArea dataOnly="0" labelOnly="1" outline="0" fieldPosition="0">
        <references count="2">
          <reference field="2" count="2">
            <x v="2"/>
            <x v="6"/>
          </reference>
          <reference field="4" count="1" selected="0">
            <x v="1"/>
          </reference>
        </references>
      </pivotArea>
    </format>
    <format dxfId="25">
      <pivotArea dataOnly="0" labelOnly="1" outline="0" fieldPosition="0">
        <references count="2">
          <reference field="2" count="1">
            <x v="7"/>
          </reference>
          <reference field="4" count="1" selected="0">
            <x v="2"/>
          </reference>
        </references>
      </pivotArea>
    </format>
    <format dxfId="24">
      <pivotArea dataOnly="0" labelOnly="1" outline="0" fieldPosition="0">
        <references count="2">
          <reference field="2" count="8">
            <x v="2"/>
            <x v="3"/>
            <x v="4"/>
            <x v="5"/>
            <x v="6"/>
            <x v="7"/>
            <x v="9"/>
            <x v="11"/>
          </reference>
          <reference field="4" count="1" selected="0">
            <x v="3"/>
          </reference>
        </references>
      </pivotArea>
    </format>
    <format dxfId="23">
      <pivotArea dataOnly="0" labelOnly="1" outline="0" fieldPosition="0">
        <references count="2">
          <reference field="2" count="1">
            <x v="4"/>
          </reference>
          <reference field="4" count="1" selected="0">
            <x v="4"/>
          </reference>
        </references>
      </pivotArea>
    </format>
    <format dxfId="22">
      <pivotArea dataOnly="0" labelOnly="1" outline="0" fieldPosition="0">
        <references count="3">
          <reference field="0" count="0"/>
          <reference field="2" count="1" selected="0">
            <x v="0"/>
          </reference>
          <reference field="4" count="1" selected="0">
            <x v="0"/>
          </reference>
        </references>
      </pivotArea>
    </format>
    <format dxfId="21">
      <pivotArea dataOnly="0" labelOnly="1" outline="0" fieldPosition="0">
        <references count="3">
          <reference field="0" count="0"/>
          <reference field="2" count="1" selected="0">
            <x v="1"/>
          </reference>
          <reference field="4" count="1" selected="0">
            <x v="0"/>
          </reference>
        </references>
      </pivotArea>
    </format>
    <format dxfId="20">
      <pivotArea dataOnly="0" labelOnly="1" outline="0" fieldPosition="0">
        <references count="3">
          <reference field="0" count="0"/>
          <reference field="2" count="1" selected="0">
            <x v="2"/>
          </reference>
          <reference field="4" count="1" selected="0">
            <x v="0"/>
          </reference>
        </references>
      </pivotArea>
    </format>
    <format dxfId="19">
      <pivotArea dataOnly="0" labelOnly="1" outline="0" fieldPosition="0">
        <references count="3">
          <reference field="0" count="0"/>
          <reference field="2" count="1" selected="0">
            <x v="3"/>
          </reference>
          <reference field="4" count="1" selected="0">
            <x v="0"/>
          </reference>
        </references>
      </pivotArea>
    </format>
    <format dxfId="18">
      <pivotArea dataOnly="0" labelOnly="1" outline="0" fieldPosition="0">
        <references count="3">
          <reference field="0" count="0"/>
          <reference field="2" count="1" selected="0">
            <x v="5"/>
          </reference>
          <reference field="4" count="1" selected="0">
            <x v="0"/>
          </reference>
        </references>
      </pivotArea>
    </format>
    <format dxfId="17">
      <pivotArea dataOnly="0" labelOnly="1" outline="0" fieldPosition="0">
        <references count="3">
          <reference field="0" count="0"/>
          <reference field="2" count="1" selected="0">
            <x v="6"/>
          </reference>
          <reference field="4" count="1" selected="0">
            <x v="0"/>
          </reference>
        </references>
      </pivotArea>
    </format>
    <format dxfId="16">
      <pivotArea dataOnly="0" labelOnly="1" outline="0" fieldPosition="0">
        <references count="3">
          <reference field="0" count="0"/>
          <reference field="2" count="1" selected="0">
            <x v="7"/>
          </reference>
          <reference field="4" count="1" selected="0">
            <x v="0"/>
          </reference>
        </references>
      </pivotArea>
    </format>
    <format dxfId="15">
      <pivotArea dataOnly="0" labelOnly="1" outline="0" fieldPosition="0">
        <references count="3">
          <reference field="0" count="0"/>
          <reference field="2" count="1" selected="0">
            <x v="8"/>
          </reference>
          <reference field="4" count="1" selected="0">
            <x v="0"/>
          </reference>
        </references>
      </pivotArea>
    </format>
    <format dxfId="14">
      <pivotArea dataOnly="0" labelOnly="1" outline="0" fieldPosition="0">
        <references count="3">
          <reference field="0" count="0"/>
          <reference field="2" count="1" selected="0">
            <x v="9"/>
          </reference>
          <reference field="4" count="1" selected="0">
            <x v="0"/>
          </reference>
        </references>
      </pivotArea>
    </format>
    <format dxfId="13">
      <pivotArea dataOnly="0" labelOnly="1" outline="0" fieldPosition="0">
        <references count="3">
          <reference field="0" count="0"/>
          <reference field="2" count="1" selected="0">
            <x v="10"/>
          </reference>
          <reference field="4" count="1" selected="0">
            <x v="0"/>
          </reference>
        </references>
      </pivotArea>
    </format>
    <format dxfId="12">
      <pivotArea dataOnly="0" labelOnly="1" outline="0" fieldPosition="0">
        <references count="3">
          <reference field="0" count="0"/>
          <reference field="2" count="1" selected="0">
            <x v="11"/>
          </reference>
          <reference field="4" count="1" selected="0">
            <x v="0"/>
          </reference>
        </references>
      </pivotArea>
    </format>
    <format dxfId="11">
      <pivotArea dataOnly="0" labelOnly="1" outline="0" fieldPosition="0">
        <references count="3">
          <reference field="0" count="0"/>
          <reference field="2" count="1" selected="0">
            <x v="2"/>
          </reference>
          <reference field="4" count="1" selected="0">
            <x v="1"/>
          </reference>
        </references>
      </pivotArea>
    </format>
    <format dxfId="10">
      <pivotArea dataOnly="0" labelOnly="1" outline="0" fieldPosition="0">
        <references count="3">
          <reference field="0" count="0"/>
          <reference field="2" count="1" selected="0">
            <x v="6"/>
          </reference>
          <reference field="4" count="1" selected="0">
            <x v="1"/>
          </reference>
        </references>
      </pivotArea>
    </format>
    <format dxfId="9">
      <pivotArea dataOnly="0" labelOnly="1" outline="0" fieldPosition="0">
        <references count="3">
          <reference field="0" count="0"/>
          <reference field="2" count="1" selected="0">
            <x v="7"/>
          </reference>
          <reference field="4" count="1" selected="0">
            <x v="2"/>
          </reference>
        </references>
      </pivotArea>
    </format>
    <format dxfId="8">
      <pivotArea dataOnly="0" labelOnly="1" outline="0" fieldPosition="0">
        <references count="3">
          <reference field="0" count="0"/>
          <reference field="2" count="1" selected="0">
            <x v="2"/>
          </reference>
          <reference field="4" count="1" selected="0">
            <x v="3"/>
          </reference>
        </references>
      </pivotArea>
    </format>
    <format dxfId="7">
      <pivotArea dataOnly="0" labelOnly="1" outline="0" fieldPosition="0">
        <references count="3">
          <reference field="0" count="0"/>
          <reference field="2" count="1" selected="0">
            <x v="3"/>
          </reference>
          <reference field="4" count="1" selected="0">
            <x v="3"/>
          </reference>
        </references>
      </pivotArea>
    </format>
    <format dxfId="6">
      <pivotArea dataOnly="0" labelOnly="1" outline="0" fieldPosition="0">
        <references count="3">
          <reference field="0" count="0"/>
          <reference field="2" count="1" selected="0">
            <x v="4"/>
          </reference>
          <reference field="4" count="1" selected="0">
            <x v="3"/>
          </reference>
        </references>
      </pivotArea>
    </format>
    <format dxfId="5">
      <pivotArea dataOnly="0" labelOnly="1" outline="0" fieldPosition="0">
        <references count="3">
          <reference field="0" count="0"/>
          <reference field="2" count="1" selected="0">
            <x v="5"/>
          </reference>
          <reference field="4" count="1" selected="0">
            <x v="3"/>
          </reference>
        </references>
      </pivotArea>
    </format>
    <format dxfId="4">
      <pivotArea dataOnly="0" labelOnly="1" outline="0" fieldPosition="0">
        <references count="3">
          <reference field="0" count="0"/>
          <reference field="2" count="1" selected="0">
            <x v="6"/>
          </reference>
          <reference field="4" count="1" selected="0">
            <x v="3"/>
          </reference>
        </references>
      </pivotArea>
    </format>
    <format dxfId="3">
      <pivotArea dataOnly="0" labelOnly="1" outline="0" fieldPosition="0">
        <references count="3">
          <reference field="0" count="0"/>
          <reference field="2" count="1" selected="0">
            <x v="7"/>
          </reference>
          <reference field="4" count="1" selected="0">
            <x v="3"/>
          </reference>
        </references>
      </pivotArea>
    </format>
    <format dxfId="2">
      <pivotArea dataOnly="0" labelOnly="1" outline="0" fieldPosition="0">
        <references count="3">
          <reference field="0" count="0"/>
          <reference field="2" count="1" selected="0">
            <x v="9"/>
          </reference>
          <reference field="4" count="1" selected="0">
            <x v="3"/>
          </reference>
        </references>
      </pivotArea>
    </format>
    <format dxfId="1">
      <pivotArea dataOnly="0" labelOnly="1" outline="0" fieldPosition="0">
        <references count="3">
          <reference field="0" count="0"/>
          <reference field="2" count="1" selected="0">
            <x v="11"/>
          </reference>
          <reference field="4" count="1" selected="0">
            <x v="3"/>
          </reference>
        </references>
      </pivotArea>
    </format>
    <format dxfId="0">
      <pivotArea dataOnly="0" labelOnly="1" outline="0" fieldPosition="0">
        <references count="3">
          <reference field="0" count="0"/>
          <reference field="2" count="1" selected="0">
            <x v="4"/>
          </reference>
          <reference field="4" count="1" selected="0">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untry_of_delivery" sourceName="Country_of_delivery">
  <pivotTables>
    <pivotTable tabId="44" name="PivotTable4"/>
  </pivotTables>
  <data>
    <tabular pivotCacheId="932485520">
      <items count="45">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Field_of_education" sourceName="Field_of_education">
  <pivotTables>
    <pivotTable tabId="44" name="PivotTable4"/>
  </pivotTables>
  <data>
    <tabular pivotCacheId="932485520">
      <items count="12">
        <i x="8" s="1"/>
        <i x="2" s="1"/>
        <i x="0" s="1"/>
        <i x="9" s="1"/>
        <i x="11" s="1"/>
        <i x="7" s="1"/>
        <i x="1" s="1"/>
        <i x="3" s="1"/>
        <i x="10" s="1"/>
        <i x="4" s="1"/>
        <i x="5" s="1"/>
        <i x="6"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Train_org_state" sourceName="Train_org_state">
  <pivotTables>
    <pivotTable tabId="44" name="PivotTable4"/>
  </pivotTables>
  <data>
    <tabular pivotCacheId="932485520">
      <items count="5">
        <i x="1" s="1"/>
        <i x="3" s="1"/>
        <i x="0" s="1"/>
        <i x="2" s="1"/>
        <i x="4"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Provider_type" sourceName="Provider_type">
  <pivotTables>
    <pivotTable tabId="44" name="PivotTable4"/>
  </pivotTables>
  <data>
    <tabular pivotCacheId="932485520">
      <items count="5">
        <i x="3" s="1"/>
        <i x="4" s="1"/>
        <i x="0" s="1"/>
        <i x="1" s="1"/>
        <i x="2"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untry_of_delivery" cache="Slicer_Country_of_delivery" caption="Country_of_delivery" style="SlicerStyleLight3 2" rowHeight="241300"/>
  <slicer name="Field_of_education" cache="Slicer_Field_of_education" caption="Field_of_education" columnCount="3" style="SlicerStyleLight3 2" rowHeight="241300"/>
  <slicer name="Train_org_state" cache="Slicer_Train_org_state" caption="Train_org_state" style="SlicerStyleLight3 2" rowHeight="241300"/>
  <slicer name="Provider_type" cache="Slicer_Provider_type" caption="Provider_type" style="SlicerStyleLight3 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ncver.edu.au/publications/2383.html" TargetMode="External"/><Relationship Id="rId13" Type="http://schemas.openxmlformats.org/officeDocument/2006/relationships/hyperlink" Target="https://docs.education.gov.au/node/46116" TargetMode="External"/><Relationship Id="rId18" Type="http://schemas.openxmlformats.org/officeDocument/2006/relationships/drawing" Target="../drawings/drawing5.xml"/><Relationship Id="rId3" Type="http://schemas.openxmlformats.org/officeDocument/2006/relationships/hyperlink" Target="http://www.ncver.edu.au/statistic/21075.html" TargetMode="External"/><Relationship Id="rId7" Type="http://schemas.openxmlformats.org/officeDocument/2006/relationships/hyperlink" Target="http://www.ncver.edu.au/statistic/21053.html" TargetMode="External"/><Relationship Id="rId12" Type="http://schemas.openxmlformats.org/officeDocument/2006/relationships/hyperlink" Target="https://www.ncver.edu.au/research-and-statistics/collections/students-and-courses-collection" TargetMode="External"/><Relationship Id="rId17" Type="http://schemas.openxmlformats.org/officeDocument/2006/relationships/printerSettings" Target="../printerSettings/printerSettings5.bin"/><Relationship Id="rId2" Type="http://schemas.openxmlformats.org/officeDocument/2006/relationships/hyperlink" Target="mailto:vet_req@ncver.edu.au" TargetMode="External"/><Relationship Id="rId16" Type="http://schemas.openxmlformats.org/officeDocument/2006/relationships/hyperlink" Target="https://www.ncver.edu.au/research-and-statistics/publications/all-publications/total-vet-students-and-courses-2018" TargetMode="External"/><Relationship Id="rId1" Type="http://schemas.openxmlformats.org/officeDocument/2006/relationships/hyperlink" Target="http://www.ncver.edu.au/avetmiss/21055.html" TargetMode="External"/><Relationship Id="rId6" Type="http://schemas.openxmlformats.org/officeDocument/2006/relationships/hyperlink" Target="http://www.ncver.edu.au/statistic/publications/1792.html" TargetMode="External"/><Relationship Id="rId11" Type="http://schemas.openxmlformats.org/officeDocument/2006/relationships/hyperlink" Target="https://www.ncver.edu.au/__data/assets/pdf_file/0034/3067477/TVA-Terms-and-definitions.pdf" TargetMode="External"/><Relationship Id="rId5" Type="http://schemas.openxmlformats.org/officeDocument/2006/relationships/hyperlink" Target="http://www.ncver.edu.au/statistic/21053.html" TargetMode="External"/><Relationship Id="rId15" Type="http://schemas.openxmlformats.org/officeDocument/2006/relationships/hyperlink" Target="https://www.ncver.edu.au/research-and-statistics/collections/students-and-courses-collection/total-vet-students-and-courses" TargetMode="External"/><Relationship Id="rId10" Type="http://schemas.openxmlformats.org/officeDocument/2006/relationships/hyperlink" Target="http://www.ncver.edu.au/avetmiss/21055.html" TargetMode="External"/><Relationship Id="rId4" Type="http://schemas.openxmlformats.org/officeDocument/2006/relationships/hyperlink" Target="mailto:vet_req@ncver.edu.au" TargetMode="External"/><Relationship Id="rId9" Type="http://schemas.openxmlformats.org/officeDocument/2006/relationships/hyperlink" Target="http://www.ncver.edu.au/statistics/vet/ann11/table_notes.pdf" TargetMode="External"/><Relationship Id="rId14" Type="http://schemas.openxmlformats.org/officeDocument/2006/relationships/hyperlink" Target="https://www.ncver.edu.au/research-and-statistics/publications/all-publications/total-vet-students-and-courses-2018"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ncver.edu.au/privacy" TargetMode="External"/><Relationship Id="rId1" Type="http://schemas.openxmlformats.org/officeDocument/2006/relationships/hyperlink" Target="https://www.education.gov.au/national-vet-data-policy-0"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showRowColHeaders="0" zoomScaleNormal="100" workbookViewId="0">
      <selection activeCell="G18" sqref="G18"/>
    </sheetView>
  </sheetViews>
  <sheetFormatPr defaultRowHeight="13.5"/>
  <cols>
    <col min="1" max="1" width="3" style="3" customWidth="1"/>
    <col min="2" max="2" width="19.85546875" style="3" customWidth="1"/>
    <col min="3" max="3" width="89.140625" style="3" customWidth="1"/>
    <col min="4" max="35" width="9.140625" style="3"/>
    <col min="36" max="36" width="3" style="3" customWidth="1"/>
    <col min="37" max="16384" width="9.140625" style="3"/>
  </cols>
  <sheetData>
    <row r="1" spans="2:14" s="45" customFormat="1" ht="25.5" customHeight="1">
      <c r="B1" s="46" t="s">
        <v>112</v>
      </c>
    </row>
    <row r="2" spans="2:14" s="47" customFormat="1" ht="18" customHeight="1">
      <c r="B2" s="48" t="s">
        <v>113</v>
      </c>
    </row>
    <row r="3" spans="2:14" s="49" customFormat="1" ht="15" customHeight="1">
      <c r="B3" s="50"/>
    </row>
    <row r="4" spans="2:14" s="5" customFormat="1" ht="15.75" customHeight="1">
      <c r="B4" s="33" t="s">
        <v>109</v>
      </c>
      <c r="C4" s="6"/>
      <c r="D4" s="6"/>
      <c r="E4" s="6"/>
      <c r="F4" s="6"/>
      <c r="G4" s="6"/>
      <c r="H4" s="6"/>
      <c r="I4" s="6"/>
      <c r="J4" s="7"/>
      <c r="K4" s="7"/>
      <c r="L4" s="7"/>
      <c r="M4" s="7"/>
      <c r="N4" s="7"/>
    </row>
    <row r="5" spans="2:14" ht="15" customHeight="1">
      <c r="B5" s="2"/>
      <c r="C5" s="2"/>
    </row>
    <row r="6" spans="2:14" ht="15" customHeight="1">
      <c r="C6" s="8"/>
      <c r="D6" s="9"/>
      <c r="E6" s="9"/>
      <c r="F6" s="9"/>
      <c r="L6" s="10"/>
    </row>
    <row r="7" spans="2:14" ht="15" customHeight="1">
      <c r="B7" s="23" t="s">
        <v>165</v>
      </c>
      <c r="C7" s="24" t="str">
        <f>'Data slicer'!AK181</f>
        <v>Program enrolments for international students studying offshore, by various criteria, 2018</v>
      </c>
      <c r="D7" s="9"/>
      <c r="E7" s="9"/>
      <c r="F7" s="9"/>
    </row>
    <row r="8" spans="2:14" ht="15" customHeight="1">
      <c r="B8" s="23" t="s">
        <v>114</v>
      </c>
      <c r="C8" s="24" t="str">
        <f>'Offshore locations '!B7</f>
        <v>Program enrolments for international students studying offshore, by selected Country of delivery, 2015-18</v>
      </c>
      <c r="D8" s="9"/>
      <c r="E8" s="9"/>
      <c r="F8" s="9"/>
    </row>
    <row r="9" spans="2:14" ht="15" customHeight="1">
      <c r="B9" s="23" t="s">
        <v>176</v>
      </c>
      <c r="C9" s="24" t="str">
        <f>'Number of providers'!B7</f>
        <v>Number of training providers delivering training activity offshore, by Provider type, 2018</v>
      </c>
      <c r="D9" s="9"/>
      <c r="E9" s="9"/>
      <c r="F9" s="9"/>
    </row>
    <row r="10" spans="2:14" ht="15" customHeight="1">
      <c r="B10" s="23" t="s">
        <v>0</v>
      </c>
      <c r="C10" s="8"/>
      <c r="D10" s="9"/>
      <c r="E10" s="9"/>
      <c r="F10" s="9"/>
    </row>
    <row r="11" spans="2:14" ht="15" customHeight="1">
      <c r="B11" s="23" t="s">
        <v>18</v>
      </c>
      <c r="C11" s="2"/>
      <c r="D11" s="9"/>
      <c r="E11" s="9"/>
      <c r="F11" s="9"/>
    </row>
    <row r="12" spans="2:14" ht="15" customHeight="1">
      <c r="B12" s="23" t="s">
        <v>11</v>
      </c>
      <c r="D12" s="9"/>
      <c r="E12" s="9"/>
      <c r="F12" s="9"/>
    </row>
    <row r="13" spans="2:14" ht="15" customHeight="1">
      <c r="D13" s="9"/>
      <c r="E13" s="9"/>
      <c r="F13" s="9"/>
    </row>
    <row r="14" spans="2:14" ht="15" customHeight="1">
      <c r="D14" s="9"/>
      <c r="E14" s="9"/>
      <c r="F14" s="9"/>
    </row>
    <row r="15" spans="2:14" ht="15" customHeight="1">
      <c r="B15" s="4"/>
      <c r="C15" s="11"/>
      <c r="D15" s="9"/>
      <c r="E15" s="9"/>
      <c r="F15" s="9"/>
    </row>
    <row r="16" spans="2:14" ht="40.5">
      <c r="C16" s="12" t="s">
        <v>19</v>
      </c>
      <c r="D16" s="9"/>
      <c r="E16" s="9"/>
      <c r="F16" s="9"/>
    </row>
    <row r="17" spans="1:10">
      <c r="C17" s="13"/>
      <c r="D17" s="9"/>
      <c r="E17" s="9"/>
      <c r="F17" s="9"/>
    </row>
    <row r="18" spans="1:10" ht="27">
      <c r="C18" s="12" t="s">
        <v>20</v>
      </c>
      <c r="D18" s="9"/>
      <c r="E18" s="9"/>
      <c r="F18" s="9"/>
    </row>
    <row r="19" spans="1:10">
      <c r="C19" s="13"/>
      <c r="D19" s="9"/>
      <c r="E19" s="9"/>
      <c r="F19" s="9"/>
    </row>
    <row r="20" spans="1:10" s="10" customFormat="1">
      <c r="A20" s="3"/>
      <c r="B20" s="3"/>
      <c r="C20" s="12" t="s">
        <v>21</v>
      </c>
      <c r="D20" s="9"/>
      <c r="E20" s="9"/>
      <c r="F20" s="9"/>
      <c r="G20" s="3"/>
      <c r="H20" s="3"/>
      <c r="I20" s="3"/>
      <c r="J20" s="3"/>
    </row>
    <row r="21" spans="1:10">
      <c r="C21" s="14" t="s">
        <v>22</v>
      </c>
      <c r="D21" s="9"/>
      <c r="E21" s="9"/>
      <c r="F21" s="9"/>
    </row>
    <row r="22" spans="1:10">
      <c r="D22" s="9"/>
      <c r="E22" s="9"/>
      <c r="F22" s="9"/>
    </row>
    <row r="25" spans="1:10">
      <c r="B25" s="15" t="s">
        <v>179</v>
      </c>
      <c r="C25" s="16" t="s">
        <v>13</v>
      </c>
    </row>
    <row r="29" spans="1:10" ht="16.5">
      <c r="D29" s="11"/>
      <c r="E29" s="11"/>
      <c r="F29" s="11"/>
      <c r="G29" s="11"/>
      <c r="H29" s="11"/>
      <c r="I29" s="11"/>
      <c r="J29" s="11"/>
    </row>
    <row r="30" spans="1:10" ht="16.5">
      <c r="D30" s="17"/>
      <c r="E30" s="17"/>
      <c r="F30" s="17"/>
      <c r="G30" s="17"/>
      <c r="H30" s="17"/>
      <c r="I30" s="17"/>
      <c r="J30" s="17"/>
    </row>
    <row r="31" spans="1:10">
      <c r="D31" s="18"/>
      <c r="E31" s="18"/>
      <c r="F31" s="18"/>
      <c r="G31" s="18"/>
      <c r="H31" s="18"/>
      <c r="I31" s="18"/>
      <c r="J31" s="18"/>
    </row>
    <row r="32" spans="1:10" ht="16.5">
      <c r="D32" s="19"/>
      <c r="E32" s="19"/>
      <c r="F32" s="19"/>
      <c r="G32" s="19"/>
      <c r="H32" s="19"/>
      <c r="I32" s="19"/>
      <c r="J32" s="19"/>
    </row>
    <row r="33" spans="4:10">
      <c r="D33" s="18"/>
      <c r="E33" s="18"/>
      <c r="F33" s="18"/>
      <c r="G33" s="18"/>
      <c r="H33" s="18"/>
      <c r="I33" s="18"/>
      <c r="J33" s="20"/>
    </row>
    <row r="34" spans="4:10" ht="16.5">
      <c r="D34" s="21"/>
      <c r="E34" s="21"/>
      <c r="F34" s="21"/>
      <c r="G34" s="21"/>
      <c r="H34" s="21"/>
      <c r="I34" s="21"/>
      <c r="J34" s="21"/>
    </row>
    <row r="35" spans="4:10" ht="16.5">
      <c r="D35" s="21"/>
      <c r="E35" s="21"/>
      <c r="F35" s="21"/>
      <c r="G35" s="21"/>
      <c r="H35" s="21"/>
      <c r="I35" s="21"/>
      <c r="J35" s="21"/>
    </row>
    <row r="37" spans="4:10">
      <c r="I37" s="10"/>
      <c r="J37" s="10"/>
    </row>
    <row r="39" spans="4:10">
      <c r="D39" s="22"/>
      <c r="E39" s="10"/>
      <c r="F39" s="10"/>
      <c r="G39" s="10"/>
      <c r="H39" s="10"/>
    </row>
  </sheetData>
  <sheetProtection pivotTables="0"/>
  <hyperlinks>
    <hyperlink ref="B10" location="Overview!A1" display="Overview"/>
    <hyperlink ref="C21" location="'Terms and conditions'!B18" display="terms and conditions of using NCVER data"/>
    <hyperlink ref="B11" location="'Terms and conditions'!A1" display="Terms and conditions"/>
    <hyperlink ref="B7" location="'Data slicer'!A1" display="Table 1 - Data slicer"/>
    <hyperlink ref="B12" location="Copyright!A1" display="Copyright"/>
    <hyperlink ref="B8" location="'Table 2'!A1" display="Table 2"/>
    <hyperlink ref="B9" location="'Table 3'!A1" display="Table 3"/>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400"/>
  <sheetViews>
    <sheetView showGridLines="0" showRowColHeaders="0" topLeftCell="AJ175" zoomScaleNormal="100" workbookViewId="0">
      <selection activeCell="AO192" sqref="AO192:AP194"/>
    </sheetView>
  </sheetViews>
  <sheetFormatPr defaultColWidth="36.85546875" defaultRowHeight="21" customHeight="1"/>
  <cols>
    <col min="1" max="1" width="39.140625" style="125" hidden="1" customWidth="1"/>
    <col min="2" max="2" width="48.7109375" style="125" hidden="1" customWidth="1"/>
    <col min="3" max="25" width="62.42578125" style="125" hidden="1" customWidth="1"/>
    <col min="26" max="26" width="56.7109375" style="125" hidden="1" customWidth="1"/>
    <col min="27" max="27" width="41.7109375" style="125" hidden="1" customWidth="1"/>
    <col min="28" max="28" width="28.85546875" style="125" hidden="1" customWidth="1"/>
    <col min="29" max="29" width="21.140625" style="125" hidden="1" customWidth="1"/>
    <col min="30" max="30" width="24.28515625" style="125" hidden="1" customWidth="1"/>
    <col min="31" max="31" width="32" style="125" hidden="1" customWidth="1"/>
    <col min="32" max="32" width="26.85546875" style="125" hidden="1" customWidth="1"/>
    <col min="33" max="33" width="35.140625" style="125" hidden="1" customWidth="1"/>
    <col min="34" max="34" width="40.42578125" style="125" hidden="1" customWidth="1"/>
    <col min="35" max="35" width="43.5703125" style="125" hidden="1" customWidth="1"/>
    <col min="36" max="36" width="3" style="125" customWidth="1"/>
    <col min="37" max="37" width="5.28515625" style="125" customWidth="1"/>
    <col min="38" max="38" width="12.28515625" style="125" bestFit="1" customWidth="1"/>
    <col min="39" max="39" width="19.85546875" style="125" customWidth="1"/>
    <col min="40" max="40" width="18.42578125" style="125" customWidth="1"/>
    <col min="41" max="41" width="22" style="125" customWidth="1"/>
    <col min="42" max="42" width="34.28515625" style="125" customWidth="1"/>
    <col min="43" max="109" width="18.7109375" style="125" customWidth="1"/>
    <col min="110" max="16384" width="36.85546875" style="125"/>
  </cols>
  <sheetData>
    <row r="1" spans="1:25" ht="21" hidden="1" customHeight="1"/>
    <row r="2" spans="1:25" ht="21" hidden="1" customHeight="1"/>
    <row r="3" spans="1:25" s="126" customFormat="1" ht="21" hidden="1" customHeight="1"/>
    <row r="4" spans="1:25" ht="21" hidden="1" customHeight="1">
      <c r="A4" s="127" t="s">
        <v>168</v>
      </c>
    </row>
    <row r="5" spans="1:25" ht="21" hidden="1" customHeight="1">
      <c r="C5" s="125" t="s">
        <v>99</v>
      </c>
      <c r="N5" s="125" t="s">
        <v>101</v>
      </c>
      <c r="P5" s="125" t="s">
        <v>105</v>
      </c>
      <c r="Q5" s="125" t="s">
        <v>98</v>
      </c>
      <c r="Y5" s="125" t="s">
        <v>106</v>
      </c>
    </row>
    <row r="6" spans="1:25" ht="21" hidden="1" customHeight="1">
      <c r="C6" s="125" t="s">
        <v>60</v>
      </c>
      <c r="D6" s="125" t="s">
        <v>43</v>
      </c>
      <c r="E6" s="125" t="s">
        <v>38</v>
      </c>
      <c r="F6" s="125" t="s">
        <v>50</v>
      </c>
      <c r="G6" s="125" t="s">
        <v>44</v>
      </c>
      <c r="H6" s="125" t="s">
        <v>40</v>
      </c>
      <c r="I6" s="125" t="s">
        <v>45</v>
      </c>
      <c r="J6" s="125" t="s">
        <v>53</v>
      </c>
      <c r="K6" s="125" t="s">
        <v>46</v>
      </c>
      <c r="L6" s="125" t="s">
        <v>47</v>
      </c>
      <c r="M6" s="125" t="s">
        <v>48</v>
      </c>
      <c r="N6" s="125" t="s">
        <v>38</v>
      </c>
      <c r="O6" s="125" t="s">
        <v>40</v>
      </c>
      <c r="P6" s="125" t="s">
        <v>45</v>
      </c>
      <c r="Q6" s="125" t="s">
        <v>38</v>
      </c>
      <c r="R6" s="125" t="s">
        <v>50</v>
      </c>
      <c r="S6" s="125" t="s">
        <v>54</v>
      </c>
      <c r="T6" s="125" t="s">
        <v>44</v>
      </c>
      <c r="U6" s="125" t="s">
        <v>40</v>
      </c>
      <c r="V6" s="125" t="s">
        <v>45</v>
      </c>
      <c r="W6" s="125" t="s">
        <v>46</v>
      </c>
      <c r="X6" s="125" t="s">
        <v>48</v>
      </c>
      <c r="Y6" s="125" t="s">
        <v>54</v>
      </c>
    </row>
    <row r="7" spans="1:25" ht="21" hidden="1" customHeight="1">
      <c r="C7" s="128">
        <v>2018</v>
      </c>
      <c r="D7" s="128">
        <v>2018</v>
      </c>
      <c r="E7" s="128">
        <v>2018</v>
      </c>
      <c r="F7" s="128">
        <v>2018</v>
      </c>
      <c r="G7" s="128">
        <v>2018</v>
      </c>
      <c r="H7" s="128">
        <v>2018</v>
      </c>
      <c r="I7" s="128">
        <v>2018</v>
      </c>
      <c r="J7" s="128">
        <v>2018</v>
      </c>
      <c r="K7" s="128">
        <v>2018</v>
      </c>
      <c r="L7" s="128">
        <v>2018</v>
      </c>
      <c r="M7" s="128">
        <v>2018</v>
      </c>
      <c r="N7" s="128">
        <v>2018</v>
      </c>
      <c r="O7" s="128">
        <v>2018</v>
      </c>
      <c r="P7" s="128">
        <v>2018</v>
      </c>
      <c r="Q7" s="128">
        <v>2018</v>
      </c>
      <c r="R7" s="128">
        <v>2018</v>
      </c>
      <c r="S7" s="128">
        <v>2018</v>
      </c>
      <c r="T7" s="128">
        <v>2018</v>
      </c>
      <c r="U7" s="128">
        <v>2018</v>
      </c>
      <c r="V7" s="128">
        <v>2018</v>
      </c>
      <c r="W7" s="128">
        <v>2018</v>
      </c>
      <c r="X7" s="128">
        <v>2018</v>
      </c>
      <c r="Y7" s="128">
        <v>2018</v>
      </c>
    </row>
    <row r="8" spans="1:25" ht="21" hidden="1" customHeight="1">
      <c r="A8" s="125" t="s">
        <v>41</v>
      </c>
      <c r="B8" s="125" t="s">
        <v>37</v>
      </c>
      <c r="C8" s="129">
        <v>0</v>
      </c>
      <c r="D8" s="129">
        <v>0</v>
      </c>
      <c r="E8" s="129">
        <v>0</v>
      </c>
      <c r="F8" s="129">
        <v>0</v>
      </c>
      <c r="G8" s="129">
        <v>0</v>
      </c>
      <c r="H8" s="129">
        <v>1</v>
      </c>
      <c r="I8" s="129">
        <v>0</v>
      </c>
      <c r="J8" s="129">
        <v>0</v>
      </c>
      <c r="K8" s="129">
        <v>0</v>
      </c>
      <c r="L8" s="129">
        <v>0</v>
      </c>
      <c r="M8" s="129">
        <v>0</v>
      </c>
      <c r="N8" s="129">
        <v>0</v>
      </c>
      <c r="O8" s="129">
        <v>0</v>
      </c>
      <c r="P8" s="129">
        <v>0</v>
      </c>
      <c r="Q8" s="129">
        <v>0</v>
      </c>
      <c r="R8" s="129">
        <v>0</v>
      </c>
      <c r="S8" s="129">
        <v>0</v>
      </c>
      <c r="T8" s="129">
        <v>0</v>
      </c>
      <c r="U8" s="129">
        <v>0</v>
      </c>
      <c r="V8" s="129">
        <v>0</v>
      </c>
      <c r="W8" s="129">
        <v>0</v>
      </c>
      <c r="X8" s="129">
        <v>0</v>
      </c>
      <c r="Y8" s="129">
        <v>0</v>
      </c>
    </row>
    <row r="9" spans="1:25" ht="21" hidden="1" customHeight="1">
      <c r="B9" s="125" t="s">
        <v>42</v>
      </c>
      <c r="C9" s="129">
        <v>0</v>
      </c>
      <c r="D9" s="129">
        <v>4</v>
      </c>
      <c r="E9" s="129">
        <v>18</v>
      </c>
      <c r="F9" s="129">
        <v>0</v>
      </c>
      <c r="G9" s="129">
        <v>0</v>
      </c>
      <c r="H9" s="129">
        <v>1608</v>
      </c>
      <c r="I9" s="129">
        <v>278</v>
      </c>
      <c r="J9" s="129">
        <v>0</v>
      </c>
      <c r="K9" s="129">
        <v>5</v>
      </c>
      <c r="L9" s="129">
        <v>35</v>
      </c>
      <c r="M9" s="129">
        <v>23</v>
      </c>
      <c r="N9" s="129">
        <v>0</v>
      </c>
      <c r="O9" s="129">
        <v>0</v>
      </c>
      <c r="P9" s="129">
        <v>0</v>
      </c>
      <c r="Q9" s="129">
        <v>0</v>
      </c>
      <c r="R9" s="129">
        <v>0</v>
      </c>
      <c r="S9" s="129">
        <v>0</v>
      </c>
      <c r="T9" s="129">
        <v>0</v>
      </c>
      <c r="U9" s="129">
        <v>0</v>
      </c>
      <c r="V9" s="129">
        <v>0</v>
      </c>
      <c r="W9" s="129">
        <v>0</v>
      </c>
      <c r="X9" s="129">
        <v>0</v>
      </c>
      <c r="Y9" s="129">
        <v>0</v>
      </c>
    </row>
    <row r="10" spans="1:25" ht="21" hidden="1" customHeight="1">
      <c r="B10" s="125" t="s">
        <v>100</v>
      </c>
      <c r="C10" s="129">
        <v>0</v>
      </c>
      <c r="D10" s="129">
        <v>0</v>
      </c>
      <c r="E10" s="129">
        <v>0</v>
      </c>
      <c r="F10" s="129">
        <v>0</v>
      </c>
      <c r="G10" s="129">
        <v>0</v>
      </c>
      <c r="H10" s="129">
        <v>0</v>
      </c>
      <c r="I10" s="129">
        <v>2</v>
      </c>
      <c r="J10" s="129">
        <v>0</v>
      </c>
      <c r="K10" s="129">
        <v>0</v>
      </c>
      <c r="L10" s="129">
        <v>0</v>
      </c>
      <c r="M10" s="129">
        <v>0</v>
      </c>
      <c r="N10" s="129">
        <v>0</v>
      </c>
      <c r="O10" s="129">
        <v>0</v>
      </c>
      <c r="P10" s="129">
        <v>0</v>
      </c>
      <c r="Q10" s="129">
        <v>0</v>
      </c>
      <c r="R10" s="129">
        <v>0</v>
      </c>
      <c r="S10" s="129">
        <v>0</v>
      </c>
      <c r="T10" s="129">
        <v>0</v>
      </c>
      <c r="U10" s="129">
        <v>0</v>
      </c>
      <c r="V10" s="129">
        <v>0</v>
      </c>
      <c r="W10" s="129">
        <v>0</v>
      </c>
      <c r="X10" s="129">
        <v>0</v>
      </c>
      <c r="Y10" s="129">
        <v>0</v>
      </c>
    </row>
    <row r="11" spans="1:25" ht="21" hidden="1" customHeight="1">
      <c r="B11" s="125" t="s">
        <v>59</v>
      </c>
      <c r="C11" s="129">
        <v>0</v>
      </c>
      <c r="D11" s="129">
        <v>213</v>
      </c>
      <c r="E11" s="129">
        <v>81</v>
      </c>
      <c r="F11" s="129">
        <v>0</v>
      </c>
      <c r="G11" s="129">
        <v>0</v>
      </c>
      <c r="H11" s="129">
        <v>769</v>
      </c>
      <c r="I11" s="129">
        <v>1028</v>
      </c>
      <c r="J11" s="129">
        <v>0</v>
      </c>
      <c r="K11" s="129">
        <v>14</v>
      </c>
      <c r="L11" s="129">
        <v>122</v>
      </c>
      <c r="M11" s="129">
        <v>14</v>
      </c>
      <c r="N11" s="129">
        <v>0</v>
      </c>
      <c r="O11" s="129">
        <v>0</v>
      </c>
      <c r="P11" s="129">
        <v>0</v>
      </c>
      <c r="Q11" s="129">
        <v>0</v>
      </c>
      <c r="R11" s="129">
        <v>0</v>
      </c>
      <c r="S11" s="129">
        <v>0</v>
      </c>
      <c r="T11" s="129">
        <v>0</v>
      </c>
      <c r="U11" s="129">
        <v>0</v>
      </c>
      <c r="V11" s="129">
        <v>0</v>
      </c>
      <c r="W11" s="129">
        <v>0</v>
      </c>
      <c r="X11" s="129">
        <v>0</v>
      </c>
      <c r="Y11" s="129">
        <v>0</v>
      </c>
    </row>
    <row r="12" spans="1:25" ht="21" hidden="1" customHeight="1">
      <c r="B12" s="125" t="s">
        <v>61</v>
      </c>
      <c r="C12" s="129">
        <v>0</v>
      </c>
      <c r="D12" s="129">
        <v>1</v>
      </c>
      <c r="E12" s="129">
        <v>0</v>
      </c>
      <c r="F12" s="129">
        <v>0</v>
      </c>
      <c r="G12" s="129">
        <v>0</v>
      </c>
      <c r="H12" s="129">
        <v>63</v>
      </c>
      <c r="I12" s="129">
        <v>0</v>
      </c>
      <c r="J12" s="129">
        <v>0</v>
      </c>
      <c r="K12" s="129">
        <v>0</v>
      </c>
      <c r="L12" s="129">
        <v>0</v>
      </c>
      <c r="M12" s="129">
        <v>0</v>
      </c>
      <c r="N12" s="129">
        <v>0</v>
      </c>
      <c r="O12" s="129">
        <v>0</v>
      </c>
      <c r="P12" s="129">
        <v>0</v>
      </c>
      <c r="Q12" s="129">
        <v>0</v>
      </c>
      <c r="R12" s="129">
        <v>0</v>
      </c>
      <c r="S12" s="129">
        <v>0</v>
      </c>
      <c r="T12" s="129">
        <v>0</v>
      </c>
      <c r="U12" s="129">
        <v>0</v>
      </c>
      <c r="V12" s="129">
        <v>0</v>
      </c>
      <c r="W12" s="129">
        <v>0</v>
      </c>
      <c r="X12" s="129">
        <v>0</v>
      </c>
      <c r="Y12" s="129">
        <v>0</v>
      </c>
    </row>
    <row r="13" spans="1:25" ht="21" hidden="1" customHeight="1">
      <c r="B13" s="125" t="s">
        <v>62</v>
      </c>
      <c r="C13" s="129">
        <v>0</v>
      </c>
      <c r="D13" s="129">
        <v>0</v>
      </c>
      <c r="E13" s="129">
        <v>0</v>
      </c>
      <c r="F13" s="129">
        <v>0</v>
      </c>
      <c r="G13" s="129">
        <v>0</v>
      </c>
      <c r="H13" s="129">
        <v>6</v>
      </c>
      <c r="I13" s="129">
        <v>0</v>
      </c>
      <c r="J13" s="129">
        <v>0</v>
      </c>
      <c r="K13" s="129">
        <v>0</v>
      </c>
      <c r="L13" s="129">
        <v>0</v>
      </c>
      <c r="M13" s="129">
        <v>0</v>
      </c>
      <c r="N13" s="129">
        <v>0</v>
      </c>
      <c r="O13" s="129">
        <v>0</v>
      </c>
      <c r="P13" s="129">
        <v>0</v>
      </c>
      <c r="Q13" s="129">
        <v>0</v>
      </c>
      <c r="R13" s="129">
        <v>0</v>
      </c>
      <c r="S13" s="129">
        <v>0</v>
      </c>
      <c r="T13" s="129">
        <v>0</v>
      </c>
      <c r="U13" s="129">
        <v>0</v>
      </c>
      <c r="V13" s="129">
        <v>0</v>
      </c>
      <c r="W13" s="129">
        <v>0</v>
      </c>
      <c r="X13" s="129">
        <v>0</v>
      </c>
      <c r="Y13" s="129">
        <v>0</v>
      </c>
    </row>
    <row r="14" spans="1:25" ht="21" hidden="1" customHeight="1">
      <c r="B14" s="125" t="s">
        <v>63</v>
      </c>
      <c r="C14" s="129">
        <v>0</v>
      </c>
      <c r="D14" s="129">
        <v>0</v>
      </c>
      <c r="E14" s="129">
        <v>0</v>
      </c>
      <c r="F14" s="129">
        <v>0</v>
      </c>
      <c r="G14" s="129">
        <v>0</v>
      </c>
      <c r="H14" s="129">
        <v>11</v>
      </c>
      <c r="I14" s="129">
        <v>0</v>
      </c>
      <c r="J14" s="129">
        <v>0</v>
      </c>
      <c r="K14" s="129">
        <v>0</v>
      </c>
      <c r="L14" s="129">
        <v>0</v>
      </c>
      <c r="M14" s="129">
        <v>0</v>
      </c>
      <c r="N14" s="129">
        <v>0</v>
      </c>
      <c r="O14" s="129">
        <v>0</v>
      </c>
      <c r="P14" s="129">
        <v>0</v>
      </c>
      <c r="Q14" s="129">
        <v>0</v>
      </c>
      <c r="R14" s="129">
        <v>0</v>
      </c>
      <c r="S14" s="129">
        <v>0</v>
      </c>
      <c r="T14" s="129">
        <v>0</v>
      </c>
      <c r="U14" s="129">
        <v>3</v>
      </c>
      <c r="V14" s="129">
        <v>0</v>
      </c>
      <c r="W14" s="129">
        <v>0</v>
      </c>
      <c r="X14" s="129">
        <v>0</v>
      </c>
      <c r="Y14" s="129">
        <v>0</v>
      </c>
    </row>
    <row r="15" spans="1:25" ht="21" hidden="1" customHeight="1">
      <c r="B15" s="125" t="s">
        <v>67</v>
      </c>
      <c r="C15" s="129">
        <v>0</v>
      </c>
      <c r="D15" s="129">
        <v>0</v>
      </c>
      <c r="E15" s="129">
        <v>0</v>
      </c>
      <c r="F15" s="129">
        <v>0</v>
      </c>
      <c r="G15" s="129">
        <v>0</v>
      </c>
      <c r="H15" s="129">
        <v>0</v>
      </c>
      <c r="I15" s="129">
        <v>0</v>
      </c>
      <c r="J15" s="129">
        <v>0</v>
      </c>
      <c r="K15" s="129">
        <v>0</v>
      </c>
      <c r="L15" s="129">
        <v>0</v>
      </c>
      <c r="M15" s="129">
        <v>0</v>
      </c>
      <c r="N15" s="129">
        <v>0</v>
      </c>
      <c r="O15" s="129">
        <v>0</v>
      </c>
      <c r="P15" s="129">
        <v>0</v>
      </c>
      <c r="Q15" s="129">
        <v>0</v>
      </c>
      <c r="R15" s="129">
        <v>0</v>
      </c>
      <c r="S15" s="129">
        <v>0</v>
      </c>
      <c r="T15" s="129">
        <v>0</v>
      </c>
      <c r="U15" s="129">
        <v>2</v>
      </c>
      <c r="V15" s="129">
        <v>0</v>
      </c>
      <c r="W15" s="129">
        <v>0</v>
      </c>
      <c r="X15" s="129">
        <v>0</v>
      </c>
      <c r="Y15" s="129">
        <v>0</v>
      </c>
    </row>
    <row r="16" spans="1:25" ht="21" hidden="1" customHeight="1">
      <c r="B16" s="125" t="s">
        <v>36</v>
      </c>
      <c r="C16" s="129">
        <v>0</v>
      </c>
      <c r="D16" s="129">
        <v>0</v>
      </c>
      <c r="E16" s="129">
        <v>0</v>
      </c>
      <c r="F16" s="129">
        <v>0</v>
      </c>
      <c r="G16" s="129">
        <v>0</v>
      </c>
      <c r="H16" s="129">
        <v>290</v>
      </c>
      <c r="I16" s="129">
        <v>0</v>
      </c>
      <c r="J16" s="129">
        <v>0</v>
      </c>
      <c r="K16" s="129">
        <v>0</v>
      </c>
      <c r="L16" s="129">
        <v>0</v>
      </c>
      <c r="M16" s="129">
        <v>36</v>
      </c>
      <c r="N16" s="129">
        <v>0</v>
      </c>
      <c r="O16" s="129">
        <v>0</v>
      </c>
      <c r="P16" s="129">
        <v>0</v>
      </c>
      <c r="Q16" s="129">
        <v>0</v>
      </c>
      <c r="R16" s="129">
        <v>0</v>
      </c>
      <c r="S16" s="129">
        <v>0</v>
      </c>
      <c r="T16" s="129">
        <v>0</v>
      </c>
      <c r="U16" s="129">
        <v>0</v>
      </c>
      <c r="V16" s="129">
        <v>0</v>
      </c>
      <c r="W16" s="129">
        <v>0</v>
      </c>
      <c r="X16" s="129">
        <v>0</v>
      </c>
      <c r="Y16" s="129">
        <v>0</v>
      </c>
    </row>
    <row r="17" spans="1:25" ht="21" hidden="1" customHeight="1">
      <c r="B17" s="125" t="s">
        <v>73</v>
      </c>
      <c r="C17" s="129">
        <v>0</v>
      </c>
      <c r="D17" s="129">
        <v>0</v>
      </c>
      <c r="E17" s="129">
        <v>0</v>
      </c>
      <c r="F17" s="129">
        <v>0</v>
      </c>
      <c r="G17" s="129">
        <v>0</v>
      </c>
      <c r="H17" s="129">
        <v>1</v>
      </c>
      <c r="I17" s="129">
        <v>1</v>
      </c>
      <c r="J17" s="129">
        <v>0</v>
      </c>
      <c r="K17" s="129">
        <v>0</v>
      </c>
      <c r="L17" s="129">
        <v>0</v>
      </c>
      <c r="M17" s="129">
        <v>0</v>
      </c>
      <c r="N17" s="129">
        <v>0</v>
      </c>
      <c r="O17" s="129">
        <v>0</v>
      </c>
      <c r="P17" s="129">
        <v>0</v>
      </c>
      <c r="Q17" s="129">
        <v>0</v>
      </c>
      <c r="R17" s="129">
        <v>0</v>
      </c>
      <c r="S17" s="129">
        <v>0</v>
      </c>
      <c r="T17" s="129">
        <v>0</v>
      </c>
      <c r="U17" s="129">
        <v>0</v>
      </c>
      <c r="V17" s="129">
        <v>0</v>
      </c>
      <c r="W17" s="129">
        <v>0</v>
      </c>
      <c r="X17" s="129">
        <v>0</v>
      </c>
      <c r="Y17" s="129">
        <v>0</v>
      </c>
    </row>
    <row r="18" spans="1:25" ht="21" hidden="1" customHeight="1">
      <c r="B18" s="125" t="s">
        <v>75</v>
      </c>
      <c r="C18" s="129">
        <v>0</v>
      </c>
      <c r="D18" s="129">
        <v>0</v>
      </c>
      <c r="E18" s="129">
        <v>0</v>
      </c>
      <c r="F18" s="129">
        <v>0</v>
      </c>
      <c r="G18" s="129">
        <v>0</v>
      </c>
      <c r="H18" s="129">
        <v>0</v>
      </c>
      <c r="I18" s="129">
        <v>0</v>
      </c>
      <c r="J18" s="129">
        <v>0</v>
      </c>
      <c r="K18" s="129">
        <v>0</v>
      </c>
      <c r="L18" s="129">
        <v>0</v>
      </c>
      <c r="M18" s="129">
        <v>2</v>
      </c>
      <c r="N18" s="129">
        <v>0</v>
      </c>
      <c r="O18" s="129">
        <v>0</v>
      </c>
      <c r="P18" s="129">
        <v>0</v>
      </c>
      <c r="Q18" s="129">
        <v>4</v>
      </c>
      <c r="R18" s="129">
        <v>0</v>
      </c>
      <c r="S18" s="129">
        <v>49</v>
      </c>
      <c r="T18" s="129">
        <v>0</v>
      </c>
      <c r="U18" s="129">
        <v>6</v>
      </c>
      <c r="V18" s="129">
        <v>0</v>
      </c>
      <c r="W18" s="129">
        <v>0</v>
      </c>
      <c r="X18" s="129">
        <v>0</v>
      </c>
      <c r="Y18" s="129">
        <v>0</v>
      </c>
    </row>
    <row r="19" spans="1:25" ht="21" hidden="1" customHeight="1">
      <c r="B19" s="125" t="s">
        <v>76</v>
      </c>
      <c r="C19" s="129">
        <v>0</v>
      </c>
      <c r="D19" s="129">
        <v>0</v>
      </c>
      <c r="E19" s="129">
        <v>0</v>
      </c>
      <c r="F19" s="129">
        <v>0</v>
      </c>
      <c r="G19" s="129">
        <v>0</v>
      </c>
      <c r="H19" s="129">
        <v>0</v>
      </c>
      <c r="I19" s="129">
        <v>0</v>
      </c>
      <c r="J19" s="129">
        <v>0</v>
      </c>
      <c r="K19" s="129">
        <v>0</v>
      </c>
      <c r="L19" s="129">
        <v>0</v>
      </c>
      <c r="M19" s="129">
        <v>0</v>
      </c>
      <c r="N19" s="129">
        <v>0</v>
      </c>
      <c r="O19" s="129">
        <v>0</v>
      </c>
      <c r="P19" s="129">
        <v>0</v>
      </c>
      <c r="Q19" s="129">
        <v>0</v>
      </c>
      <c r="R19" s="129">
        <v>0</v>
      </c>
      <c r="S19" s="129">
        <v>0</v>
      </c>
      <c r="T19" s="129">
        <v>0</v>
      </c>
      <c r="U19" s="129">
        <v>1</v>
      </c>
      <c r="V19" s="129">
        <v>0</v>
      </c>
      <c r="W19" s="129">
        <v>0</v>
      </c>
      <c r="X19" s="129">
        <v>0</v>
      </c>
      <c r="Y19" s="129">
        <v>0</v>
      </c>
    </row>
    <row r="20" spans="1:25" ht="21" hidden="1" customHeight="1">
      <c r="B20" s="125" t="s">
        <v>77</v>
      </c>
      <c r="C20" s="129">
        <v>0</v>
      </c>
      <c r="D20" s="129">
        <v>0</v>
      </c>
      <c r="E20" s="129">
        <v>3</v>
      </c>
      <c r="F20" s="129">
        <v>0</v>
      </c>
      <c r="G20" s="129">
        <v>0</v>
      </c>
      <c r="H20" s="129">
        <v>0</v>
      </c>
      <c r="I20" s="129">
        <v>0</v>
      </c>
      <c r="J20" s="129">
        <v>0</v>
      </c>
      <c r="K20" s="129">
        <v>0</v>
      </c>
      <c r="L20" s="129">
        <v>0</v>
      </c>
      <c r="M20" s="129">
        <v>0</v>
      </c>
      <c r="N20" s="129">
        <v>0</v>
      </c>
      <c r="O20" s="129">
        <v>0</v>
      </c>
      <c r="P20" s="129">
        <v>0</v>
      </c>
      <c r="Q20" s="129">
        <v>0</v>
      </c>
      <c r="R20" s="129">
        <v>0</v>
      </c>
      <c r="S20" s="129">
        <v>11</v>
      </c>
      <c r="T20" s="129">
        <v>0</v>
      </c>
      <c r="U20" s="129">
        <v>0</v>
      </c>
      <c r="V20" s="129">
        <v>0</v>
      </c>
      <c r="W20" s="129">
        <v>0</v>
      </c>
      <c r="X20" s="129">
        <v>0</v>
      </c>
      <c r="Y20" s="129">
        <v>0</v>
      </c>
    </row>
    <row r="21" spans="1:25" ht="21" hidden="1" customHeight="1">
      <c r="B21" s="125" t="s">
        <v>78</v>
      </c>
      <c r="C21" s="129">
        <v>0</v>
      </c>
      <c r="D21" s="129">
        <v>0</v>
      </c>
      <c r="E21" s="129">
        <v>0</v>
      </c>
      <c r="F21" s="129">
        <v>0</v>
      </c>
      <c r="G21" s="129">
        <v>0</v>
      </c>
      <c r="H21" s="129">
        <v>0</v>
      </c>
      <c r="I21" s="129">
        <v>0</v>
      </c>
      <c r="J21" s="129">
        <v>0</v>
      </c>
      <c r="K21" s="129">
        <v>0</v>
      </c>
      <c r="L21" s="129">
        <v>0</v>
      </c>
      <c r="M21" s="129">
        <v>0</v>
      </c>
      <c r="N21" s="129">
        <v>0</v>
      </c>
      <c r="O21" s="129">
        <v>0</v>
      </c>
      <c r="P21" s="129">
        <v>0</v>
      </c>
      <c r="Q21" s="129">
        <v>0</v>
      </c>
      <c r="R21" s="129">
        <v>0</v>
      </c>
      <c r="S21" s="129">
        <v>0</v>
      </c>
      <c r="T21" s="129">
        <v>0</v>
      </c>
      <c r="U21" s="129">
        <v>2</v>
      </c>
      <c r="V21" s="129">
        <v>0</v>
      </c>
      <c r="W21" s="129">
        <v>17</v>
      </c>
      <c r="X21" s="129">
        <v>0</v>
      </c>
      <c r="Y21" s="129">
        <v>0</v>
      </c>
    </row>
    <row r="22" spans="1:25" ht="21" hidden="1" customHeight="1">
      <c r="B22" s="125" t="s">
        <v>82</v>
      </c>
      <c r="C22" s="129">
        <v>0</v>
      </c>
      <c r="D22" s="129">
        <v>0</v>
      </c>
      <c r="E22" s="129">
        <v>0</v>
      </c>
      <c r="F22" s="129">
        <v>0</v>
      </c>
      <c r="G22" s="129">
        <v>0</v>
      </c>
      <c r="H22" s="129">
        <v>0</v>
      </c>
      <c r="I22" s="129">
        <v>26</v>
      </c>
      <c r="J22" s="129">
        <v>0</v>
      </c>
      <c r="K22" s="129">
        <v>0</v>
      </c>
      <c r="L22" s="129">
        <v>0</v>
      </c>
      <c r="M22" s="129">
        <v>0</v>
      </c>
      <c r="N22" s="129">
        <v>0</v>
      </c>
      <c r="O22" s="129">
        <v>0</v>
      </c>
      <c r="P22" s="129">
        <v>0</v>
      </c>
      <c r="Q22" s="129">
        <v>0</v>
      </c>
      <c r="R22" s="129">
        <v>0</v>
      </c>
      <c r="S22" s="129">
        <v>0</v>
      </c>
      <c r="T22" s="129">
        <v>0</v>
      </c>
      <c r="U22" s="129">
        <v>0</v>
      </c>
      <c r="V22" s="129">
        <v>0</v>
      </c>
      <c r="W22" s="129">
        <v>0</v>
      </c>
      <c r="X22" s="129">
        <v>0</v>
      </c>
      <c r="Y22" s="129">
        <v>0</v>
      </c>
    </row>
    <row r="23" spans="1:25" ht="21" hidden="1" customHeight="1">
      <c r="B23" s="125" t="s">
        <v>85</v>
      </c>
      <c r="C23" s="129">
        <v>0</v>
      </c>
      <c r="D23" s="129">
        <v>0</v>
      </c>
      <c r="E23" s="129">
        <v>0</v>
      </c>
      <c r="F23" s="129">
        <v>0</v>
      </c>
      <c r="G23" s="129">
        <v>0</v>
      </c>
      <c r="H23" s="129">
        <v>0</v>
      </c>
      <c r="I23" s="129">
        <v>0</v>
      </c>
      <c r="J23" s="129">
        <v>0</v>
      </c>
      <c r="K23" s="129">
        <v>0</v>
      </c>
      <c r="L23" s="129">
        <v>0</v>
      </c>
      <c r="M23" s="129">
        <v>0</v>
      </c>
      <c r="N23" s="129">
        <v>0</v>
      </c>
      <c r="O23" s="129">
        <v>0</v>
      </c>
      <c r="P23" s="129">
        <v>0</v>
      </c>
      <c r="Q23" s="129">
        <v>0</v>
      </c>
      <c r="R23" s="129">
        <v>0</v>
      </c>
      <c r="S23" s="129">
        <v>0</v>
      </c>
      <c r="T23" s="129">
        <v>9</v>
      </c>
      <c r="U23" s="129">
        <v>0</v>
      </c>
      <c r="V23" s="129">
        <v>30</v>
      </c>
      <c r="W23" s="129">
        <v>0</v>
      </c>
      <c r="X23" s="129">
        <v>0</v>
      </c>
      <c r="Y23" s="129">
        <v>0</v>
      </c>
    </row>
    <row r="24" spans="1:25" ht="21" hidden="1" customHeight="1">
      <c r="B24" s="125" t="s">
        <v>86</v>
      </c>
      <c r="C24" s="129">
        <v>0</v>
      </c>
      <c r="D24" s="129">
        <v>0</v>
      </c>
      <c r="E24" s="129">
        <v>0</v>
      </c>
      <c r="F24" s="129">
        <v>0</v>
      </c>
      <c r="G24" s="129">
        <v>0</v>
      </c>
      <c r="H24" s="129">
        <v>0</v>
      </c>
      <c r="I24" s="129">
        <v>0</v>
      </c>
      <c r="J24" s="129">
        <v>0</v>
      </c>
      <c r="K24" s="129">
        <v>0</v>
      </c>
      <c r="L24" s="129">
        <v>0</v>
      </c>
      <c r="M24" s="129">
        <v>0</v>
      </c>
      <c r="N24" s="129">
        <v>0</v>
      </c>
      <c r="O24" s="129">
        <v>0</v>
      </c>
      <c r="P24" s="129">
        <v>0</v>
      </c>
      <c r="Q24" s="129">
        <v>0</v>
      </c>
      <c r="R24" s="129">
        <v>0</v>
      </c>
      <c r="S24" s="129">
        <v>0</v>
      </c>
      <c r="T24" s="129">
        <v>0</v>
      </c>
      <c r="U24" s="129">
        <v>0</v>
      </c>
      <c r="V24" s="129">
        <v>0</v>
      </c>
      <c r="W24" s="129">
        <v>18</v>
      </c>
      <c r="X24" s="129">
        <v>0</v>
      </c>
      <c r="Y24" s="129">
        <v>0</v>
      </c>
    </row>
    <row r="25" spans="1:25" ht="21" hidden="1" customHeight="1">
      <c r="B25" s="125" t="s">
        <v>87</v>
      </c>
      <c r="C25" s="129">
        <v>0</v>
      </c>
      <c r="D25" s="129">
        <v>0</v>
      </c>
      <c r="E25" s="129">
        <v>0</v>
      </c>
      <c r="F25" s="129">
        <v>0</v>
      </c>
      <c r="G25" s="129">
        <v>0</v>
      </c>
      <c r="H25" s="129">
        <v>20</v>
      </c>
      <c r="I25" s="129">
        <v>0</v>
      </c>
      <c r="J25" s="129">
        <v>0</v>
      </c>
      <c r="K25" s="129">
        <v>0</v>
      </c>
      <c r="L25" s="129">
        <v>0</v>
      </c>
      <c r="M25" s="129">
        <v>0</v>
      </c>
      <c r="N25" s="129">
        <v>0</v>
      </c>
      <c r="O25" s="129">
        <v>0</v>
      </c>
      <c r="P25" s="129">
        <v>0</v>
      </c>
      <c r="Q25" s="129">
        <v>0</v>
      </c>
      <c r="R25" s="129">
        <v>0</v>
      </c>
      <c r="S25" s="129">
        <v>0</v>
      </c>
      <c r="T25" s="129">
        <v>0</v>
      </c>
      <c r="U25" s="129">
        <v>0</v>
      </c>
      <c r="V25" s="129">
        <v>0</v>
      </c>
      <c r="W25" s="129">
        <v>0</v>
      </c>
      <c r="X25" s="129">
        <v>0</v>
      </c>
      <c r="Y25" s="129">
        <v>0</v>
      </c>
    </row>
    <row r="26" spans="1:25" ht="21" hidden="1" customHeight="1">
      <c r="B26" s="125" t="s">
        <v>88</v>
      </c>
      <c r="C26" s="129">
        <v>0</v>
      </c>
      <c r="D26" s="129">
        <v>0</v>
      </c>
      <c r="E26" s="129">
        <v>0</v>
      </c>
      <c r="F26" s="129">
        <v>0</v>
      </c>
      <c r="G26" s="129">
        <v>0</v>
      </c>
      <c r="H26" s="129">
        <v>0</v>
      </c>
      <c r="I26" s="129">
        <v>0</v>
      </c>
      <c r="J26" s="129">
        <v>0</v>
      </c>
      <c r="K26" s="129">
        <v>0</v>
      </c>
      <c r="L26" s="129">
        <v>0</v>
      </c>
      <c r="M26" s="129">
        <v>0</v>
      </c>
      <c r="N26" s="129">
        <v>0</v>
      </c>
      <c r="O26" s="129">
        <v>0</v>
      </c>
      <c r="P26" s="129">
        <v>0</v>
      </c>
      <c r="Q26" s="129">
        <v>0</v>
      </c>
      <c r="R26" s="129">
        <v>0</v>
      </c>
      <c r="S26" s="129">
        <v>0</v>
      </c>
      <c r="T26" s="129">
        <v>0</v>
      </c>
      <c r="U26" s="129">
        <v>2</v>
      </c>
      <c r="V26" s="129">
        <v>0</v>
      </c>
      <c r="W26" s="129">
        <v>0</v>
      </c>
      <c r="X26" s="129">
        <v>0</v>
      </c>
      <c r="Y26" s="129">
        <v>0</v>
      </c>
    </row>
    <row r="27" spans="1:25" ht="21" hidden="1" customHeight="1">
      <c r="A27" s="125" t="s">
        <v>52</v>
      </c>
      <c r="B27" s="125" t="s">
        <v>55</v>
      </c>
      <c r="C27" s="129">
        <v>0</v>
      </c>
      <c r="D27" s="129">
        <v>0</v>
      </c>
      <c r="E27" s="129">
        <v>0</v>
      </c>
      <c r="F27" s="129">
        <v>0</v>
      </c>
      <c r="G27" s="129">
        <v>0</v>
      </c>
      <c r="H27" s="129">
        <v>0</v>
      </c>
      <c r="I27" s="129">
        <v>0</v>
      </c>
      <c r="J27" s="129">
        <v>0</v>
      </c>
      <c r="K27" s="129">
        <v>0</v>
      </c>
      <c r="L27" s="129">
        <v>0</v>
      </c>
      <c r="M27" s="129">
        <v>0</v>
      </c>
      <c r="N27" s="129">
        <v>0</v>
      </c>
      <c r="O27" s="129">
        <v>0</v>
      </c>
      <c r="P27" s="129">
        <v>0</v>
      </c>
      <c r="Q27" s="129">
        <v>0</v>
      </c>
      <c r="R27" s="129">
        <v>0</v>
      </c>
      <c r="S27" s="129">
        <v>0</v>
      </c>
      <c r="T27" s="129">
        <v>0</v>
      </c>
      <c r="U27" s="129">
        <v>42</v>
      </c>
      <c r="V27" s="129">
        <v>0</v>
      </c>
      <c r="W27" s="129">
        <v>0</v>
      </c>
      <c r="X27" s="129">
        <v>0</v>
      </c>
      <c r="Y27" s="129">
        <v>0</v>
      </c>
    </row>
    <row r="28" spans="1:25" ht="21" hidden="1" customHeight="1">
      <c r="B28" s="125" t="s">
        <v>56</v>
      </c>
      <c r="C28" s="129">
        <v>0</v>
      </c>
      <c r="D28" s="129">
        <v>0</v>
      </c>
      <c r="E28" s="129">
        <v>19</v>
      </c>
      <c r="F28" s="129">
        <v>0</v>
      </c>
      <c r="G28" s="129">
        <v>0</v>
      </c>
      <c r="H28" s="129">
        <v>0</v>
      </c>
      <c r="I28" s="129">
        <v>0</v>
      </c>
      <c r="J28" s="129">
        <v>0</v>
      </c>
      <c r="K28" s="129">
        <v>0</v>
      </c>
      <c r="L28" s="129">
        <v>0</v>
      </c>
      <c r="M28" s="129">
        <v>0</v>
      </c>
      <c r="N28" s="129">
        <v>0</v>
      </c>
      <c r="O28" s="129">
        <v>0</v>
      </c>
      <c r="P28" s="129">
        <v>0</v>
      </c>
      <c r="Q28" s="129">
        <v>0</v>
      </c>
      <c r="R28" s="129">
        <v>0</v>
      </c>
      <c r="S28" s="129">
        <v>0</v>
      </c>
      <c r="T28" s="129">
        <v>0</v>
      </c>
      <c r="U28" s="129">
        <v>0</v>
      </c>
      <c r="V28" s="129">
        <v>0</v>
      </c>
      <c r="W28" s="129">
        <v>0</v>
      </c>
      <c r="X28" s="129">
        <v>0</v>
      </c>
      <c r="Y28" s="129">
        <v>0</v>
      </c>
    </row>
    <row r="29" spans="1:25" ht="21" hidden="1" customHeight="1">
      <c r="B29" s="125" t="s">
        <v>57</v>
      </c>
      <c r="C29" s="129">
        <v>0</v>
      </c>
      <c r="D29" s="129">
        <v>0</v>
      </c>
      <c r="E29" s="129">
        <v>0</v>
      </c>
      <c r="F29" s="129">
        <v>0</v>
      </c>
      <c r="G29" s="129">
        <v>0</v>
      </c>
      <c r="H29" s="129">
        <v>0</v>
      </c>
      <c r="I29" s="129">
        <v>0</v>
      </c>
      <c r="J29" s="129">
        <v>0</v>
      </c>
      <c r="K29" s="129">
        <v>0</v>
      </c>
      <c r="L29" s="129">
        <v>0</v>
      </c>
      <c r="M29" s="129">
        <v>0</v>
      </c>
      <c r="N29" s="129">
        <v>0</v>
      </c>
      <c r="O29" s="129">
        <v>0</v>
      </c>
      <c r="P29" s="129">
        <v>0</v>
      </c>
      <c r="Q29" s="129">
        <v>0</v>
      </c>
      <c r="R29" s="129">
        <v>0</v>
      </c>
      <c r="S29" s="129">
        <v>0</v>
      </c>
      <c r="T29" s="129">
        <v>0</v>
      </c>
      <c r="U29" s="129">
        <v>46</v>
      </c>
      <c r="V29" s="129">
        <v>0</v>
      </c>
      <c r="W29" s="129">
        <v>0</v>
      </c>
      <c r="X29" s="129">
        <v>0</v>
      </c>
      <c r="Y29" s="129">
        <v>0</v>
      </c>
    </row>
    <row r="30" spans="1:25" ht="21" hidden="1" customHeight="1">
      <c r="B30" s="125" t="s">
        <v>59</v>
      </c>
      <c r="C30" s="129">
        <v>129</v>
      </c>
      <c r="D30" s="129">
        <v>622</v>
      </c>
      <c r="E30" s="129">
        <v>1443</v>
      </c>
      <c r="F30" s="129">
        <v>485</v>
      </c>
      <c r="G30" s="129">
        <v>338</v>
      </c>
      <c r="H30" s="129">
        <v>4651</v>
      </c>
      <c r="I30" s="129">
        <v>0</v>
      </c>
      <c r="J30" s="129">
        <v>0</v>
      </c>
      <c r="K30" s="129">
        <v>135</v>
      </c>
      <c r="L30" s="129">
        <v>0</v>
      </c>
      <c r="M30" s="129">
        <v>0</v>
      </c>
      <c r="N30" s="129">
        <v>5</v>
      </c>
      <c r="O30" s="129">
        <v>92</v>
      </c>
      <c r="P30" s="129">
        <v>0</v>
      </c>
      <c r="Q30" s="129">
        <v>0</v>
      </c>
      <c r="R30" s="129">
        <v>0</v>
      </c>
      <c r="S30" s="129">
        <v>0</v>
      </c>
      <c r="T30" s="129">
        <v>0</v>
      </c>
      <c r="U30" s="129">
        <v>42</v>
      </c>
      <c r="V30" s="129">
        <v>0</v>
      </c>
      <c r="W30" s="129">
        <v>3</v>
      </c>
      <c r="X30" s="129">
        <v>0</v>
      </c>
      <c r="Y30" s="129">
        <v>0</v>
      </c>
    </row>
    <row r="31" spans="1:25" ht="21" hidden="1" customHeight="1">
      <c r="B31" s="125" t="s">
        <v>62</v>
      </c>
      <c r="C31" s="129">
        <v>0</v>
      </c>
      <c r="D31" s="129">
        <v>0</v>
      </c>
      <c r="E31" s="129">
        <v>0</v>
      </c>
      <c r="F31" s="129">
        <v>0</v>
      </c>
      <c r="G31" s="129">
        <v>14</v>
      </c>
      <c r="H31" s="129">
        <v>861</v>
      </c>
      <c r="I31" s="129">
        <v>0</v>
      </c>
      <c r="J31" s="129">
        <v>0</v>
      </c>
      <c r="K31" s="129">
        <v>0</v>
      </c>
      <c r="L31" s="129">
        <v>0</v>
      </c>
      <c r="M31" s="129">
        <v>0</v>
      </c>
      <c r="N31" s="129">
        <v>0</v>
      </c>
      <c r="O31" s="129">
        <v>0</v>
      </c>
      <c r="P31" s="129">
        <v>0</v>
      </c>
      <c r="Q31" s="129">
        <v>0</v>
      </c>
      <c r="R31" s="129">
        <v>0</v>
      </c>
      <c r="S31" s="129">
        <v>0</v>
      </c>
      <c r="T31" s="129">
        <v>0</v>
      </c>
      <c r="U31" s="129">
        <v>0</v>
      </c>
      <c r="V31" s="129">
        <v>0</v>
      </c>
      <c r="W31" s="129">
        <v>0</v>
      </c>
      <c r="X31" s="129">
        <v>0</v>
      </c>
      <c r="Y31" s="129">
        <v>0</v>
      </c>
    </row>
    <row r="32" spans="1:25" ht="21" hidden="1" customHeight="1">
      <c r="B32" s="125" t="s">
        <v>63</v>
      </c>
      <c r="C32" s="129">
        <v>0</v>
      </c>
      <c r="D32" s="129">
        <v>0</v>
      </c>
      <c r="E32" s="129">
        <v>0</v>
      </c>
      <c r="F32" s="129">
        <v>0</v>
      </c>
      <c r="G32" s="129">
        <v>0</v>
      </c>
      <c r="H32" s="129">
        <v>0</v>
      </c>
      <c r="I32" s="129">
        <v>0</v>
      </c>
      <c r="J32" s="129">
        <v>0</v>
      </c>
      <c r="K32" s="129">
        <v>0</v>
      </c>
      <c r="L32" s="129">
        <v>0</v>
      </c>
      <c r="M32" s="129">
        <v>0</v>
      </c>
      <c r="N32" s="129">
        <v>0</v>
      </c>
      <c r="O32" s="129">
        <v>0</v>
      </c>
      <c r="P32" s="129">
        <v>0</v>
      </c>
      <c r="Q32" s="129">
        <v>0</v>
      </c>
      <c r="R32" s="129">
        <v>1</v>
      </c>
      <c r="S32" s="129">
        <v>0</v>
      </c>
      <c r="T32" s="129">
        <v>0</v>
      </c>
      <c r="U32" s="129">
        <v>26</v>
      </c>
      <c r="V32" s="129">
        <v>0</v>
      </c>
      <c r="W32" s="129">
        <v>0</v>
      </c>
      <c r="X32" s="129">
        <v>0</v>
      </c>
      <c r="Y32" s="129">
        <v>0</v>
      </c>
    </row>
    <row r="33" spans="2:25" ht="21" hidden="1" customHeight="1">
      <c r="B33" s="125" t="s">
        <v>66</v>
      </c>
      <c r="C33" s="129">
        <v>0</v>
      </c>
      <c r="D33" s="129">
        <v>0</v>
      </c>
      <c r="E33" s="129">
        <v>0</v>
      </c>
      <c r="F33" s="129">
        <v>0</v>
      </c>
      <c r="G33" s="129">
        <v>0</v>
      </c>
      <c r="H33" s="129">
        <v>0</v>
      </c>
      <c r="I33" s="129">
        <v>0</v>
      </c>
      <c r="J33" s="129">
        <v>0</v>
      </c>
      <c r="K33" s="129">
        <v>0</v>
      </c>
      <c r="L33" s="129">
        <v>0</v>
      </c>
      <c r="M33" s="129">
        <v>0</v>
      </c>
      <c r="N33" s="129">
        <v>0</v>
      </c>
      <c r="O33" s="129">
        <v>0</v>
      </c>
      <c r="P33" s="129">
        <v>0</v>
      </c>
      <c r="Q33" s="129">
        <v>0</v>
      </c>
      <c r="R33" s="129">
        <v>0</v>
      </c>
      <c r="S33" s="129">
        <v>0</v>
      </c>
      <c r="T33" s="129">
        <v>0</v>
      </c>
      <c r="U33" s="129">
        <v>0</v>
      </c>
      <c r="V33" s="129">
        <v>90</v>
      </c>
      <c r="W33" s="129">
        <v>0</v>
      </c>
      <c r="X33" s="129">
        <v>0</v>
      </c>
      <c r="Y33" s="129">
        <v>0</v>
      </c>
    </row>
    <row r="34" spans="2:25" ht="21" hidden="1" customHeight="1">
      <c r="B34" s="125" t="s">
        <v>67</v>
      </c>
      <c r="C34" s="129">
        <v>0</v>
      </c>
      <c r="D34" s="129">
        <v>0</v>
      </c>
      <c r="E34" s="129">
        <v>0</v>
      </c>
      <c r="F34" s="129">
        <v>0</v>
      </c>
      <c r="G34" s="129">
        <v>0</v>
      </c>
      <c r="H34" s="129">
        <v>0</v>
      </c>
      <c r="I34" s="129">
        <v>0</v>
      </c>
      <c r="J34" s="129">
        <v>0</v>
      </c>
      <c r="K34" s="129">
        <v>0</v>
      </c>
      <c r="L34" s="129">
        <v>0</v>
      </c>
      <c r="M34" s="129">
        <v>0</v>
      </c>
      <c r="N34" s="129">
        <v>0</v>
      </c>
      <c r="O34" s="129">
        <v>0</v>
      </c>
      <c r="P34" s="129">
        <v>0</v>
      </c>
      <c r="Q34" s="129">
        <v>0</v>
      </c>
      <c r="R34" s="129">
        <v>0</v>
      </c>
      <c r="S34" s="129">
        <v>9</v>
      </c>
      <c r="T34" s="129">
        <v>0</v>
      </c>
      <c r="U34" s="129">
        <v>0</v>
      </c>
      <c r="V34" s="129">
        <v>0</v>
      </c>
      <c r="W34" s="129">
        <v>0</v>
      </c>
      <c r="X34" s="129">
        <v>0</v>
      </c>
      <c r="Y34" s="129">
        <v>0</v>
      </c>
    </row>
    <row r="35" spans="2:25" ht="21" hidden="1" customHeight="1">
      <c r="B35" s="125" t="s">
        <v>69</v>
      </c>
      <c r="C35" s="129">
        <v>0</v>
      </c>
      <c r="D35" s="129">
        <v>0</v>
      </c>
      <c r="E35" s="129">
        <v>0</v>
      </c>
      <c r="F35" s="129">
        <v>0</v>
      </c>
      <c r="G35" s="129">
        <v>0</v>
      </c>
      <c r="H35" s="129">
        <v>218</v>
      </c>
      <c r="I35" s="129">
        <v>0</v>
      </c>
      <c r="J35" s="129">
        <v>0</v>
      </c>
      <c r="K35" s="129">
        <v>0</v>
      </c>
      <c r="L35" s="129">
        <v>0</v>
      </c>
      <c r="M35" s="129">
        <v>0</v>
      </c>
      <c r="N35" s="129">
        <v>0</v>
      </c>
      <c r="O35" s="129">
        <v>0</v>
      </c>
      <c r="P35" s="129">
        <v>0</v>
      </c>
      <c r="Q35" s="129">
        <v>0</v>
      </c>
      <c r="R35" s="129">
        <v>0</v>
      </c>
      <c r="S35" s="129">
        <v>0</v>
      </c>
      <c r="T35" s="129">
        <v>0</v>
      </c>
      <c r="U35" s="129">
        <v>0</v>
      </c>
      <c r="V35" s="129">
        <v>0</v>
      </c>
      <c r="W35" s="129">
        <v>0</v>
      </c>
      <c r="X35" s="129">
        <v>0</v>
      </c>
      <c r="Y35" s="129">
        <v>0</v>
      </c>
    </row>
    <row r="36" spans="2:25" ht="21" hidden="1" customHeight="1">
      <c r="B36" s="125" t="s">
        <v>70</v>
      </c>
      <c r="C36" s="129">
        <v>0</v>
      </c>
      <c r="D36" s="129">
        <v>0</v>
      </c>
      <c r="E36" s="129">
        <v>0</v>
      </c>
      <c r="F36" s="129">
        <v>81</v>
      </c>
      <c r="G36" s="129">
        <v>0</v>
      </c>
      <c r="H36" s="129">
        <v>162</v>
      </c>
      <c r="I36" s="129">
        <v>0</v>
      </c>
      <c r="J36" s="129">
        <v>40</v>
      </c>
      <c r="K36" s="129">
        <v>0</v>
      </c>
      <c r="L36" s="129">
        <v>0</v>
      </c>
      <c r="M36" s="129">
        <v>0</v>
      </c>
      <c r="N36" s="129">
        <v>0</v>
      </c>
      <c r="O36" s="129">
        <v>0</v>
      </c>
      <c r="P36" s="129">
        <v>0</v>
      </c>
      <c r="Q36" s="129">
        <v>0</v>
      </c>
      <c r="R36" s="129">
        <v>0</v>
      </c>
      <c r="S36" s="129">
        <v>0</v>
      </c>
      <c r="T36" s="129">
        <v>0</v>
      </c>
      <c r="U36" s="129">
        <v>0</v>
      </c>
      <c r="V36" s="129">
        <v>0</v>
      </c>
      <c r="W36" s="129">
        <v>0</v>
      </c>
      <c r="X36" s="129">
        <v>0</v>
      </c>
      <c r="Y36" s="129">
        <v>0</v>
      </c>
    </row>
    <row r="37" spans="2:25" ht="21" hidden="1" customHeight="1">
      <c r="B37" s="125" t="s">
        <v>102</v>
      </c>
      <c r="C37" s="129">
        <v>0</v>
      </c>
      <c r="D37" s="129">
        <v>0</v>
      </c>
      <c r="E37" s="129">
        <v>0</v>
      </c>
      <c r="F37" s="129">
        <v>0</v>
      </c>
      <c r="G37" s="129">
        <v>0</v>
      </c>
      <c r="H37" s="129">
        <v>0</v>
      </c>
      <c r="I37" s="129">
        <v>0</v>
      </c>
      <c r="J37" s="129">
        <v>0</v>
      </c>
      <c r="K37" s="129">
        <v>0</v>
      </c>
      <c r="L37" s="129">
        <v>0</v>
      </c>
      <c r="M37" s="129">
        <v>0</v>
      </c>
      <c r="N37" s="129">
        <v>0</v>
      </c>
      <c r="O37" s="129">
        <v>0</v>
      </c>
      <c r="P37" s="129">
        <v>0</v>
      </c>
      <c r="Q37" s="129">
        <v>0</v>
      </c>
      <c r="R37" s="129">
        <v>1</v>
      </c>
      <c r="S37" s="129">
        <v>0</v>
      </c>
      <c r="T37" s="129">
        <v>0</v>
      </c>
      <c r="U37" s="129">
        <v>0</v>
      </c>
      <c r="V37" s="129">
        <v>0</v>
      </c>
      <c r="W37" s="129">
        <v>0</v>
      </c>
      <c r="X37" s="129">
        <v>0</v>
      </c>
      <c r="Y37" s="129">
        <v>0</v>
      </c>
    </row>
    <row r="38" spans="2:25" ht="21" hidden="1" customHeight="1">
      <c r="B38" s="125" t="s">
        <v>36</v>
      </c>
      <c r="C38" s="129">
        <v>0</v>
      </c>
      <c r="D38" s="129">
        <v>0</v>
      </c>
      <c r="E38" s="129">
        <v>27</v>
      </c>
      <c r="F38" s="129">
        <v>0</v>
      </c>
      <c r="G38" s="129">
        <v>0</v>
      </c>
      <c r="H38" s="129">
        <v>0</v>
      </c>
      <c r="I38" s="129">
        <v>0</v>
      </c>
      <c r="J38" s="129">
        <v>0</v>
      </c>
      <c r="K38" s="129">
        <v>0</v>
      </c>
      <c r="L38" s="129">
        <v>0</v>
      </c>
      <c r="M38" s="129">
        <v>0</v>
      </c>
      <c r="N38" s="129">
        <v>0</v>
      </c>
      <c r="O38" s="129">
        <v>0</v>
      </c>
      <c r="P38" s="129">
        <v>0</v>
      </c>
      <c r="Q38" s="129">
        <v>0</v>
      </c>
      <c r="R38" s="129">
        <v>0</v>
      </c>
      <c r="S38" s="129">
        <v>0</v>
      </c>
      <c r="T38" s="129">
        <v>0</v>
      </c>
      <c r="U38" s="129">
        <v>5</v>
      </c>
      <c r="V38" s="129">
        <v>0</v>
      </c>
      <c r="W38" s="129">
        <v>0</v>
      </c>
      <c r="X38" s="129">
        <v>0</v>
      </c>
      <c r="Y38" s="129">
        <v>0</v>
      </c>
    </row>
    <row r="39" spans="2:25" ht="21" hidden="1" customHeight="1">
      <c r="B39" s="125" t="s">
        <v>71</v>
      </c>
      <c r="C39" s="129">
        <v>0</v>
      </c>
      <c r="D39" s="129">
        <v>0</v>
      </c>
      <c r="E39" s="129">
        <v>0</v>
      </c>
      <c r="F39" s="129">
        <v>0</v>
      </c>
      <c r="G39" s="129">
        <v>0</v>
      </c>
      <c r="H39" s="129">
        <v>0</v>
      </c>
      <c r="I39" s="129">
        <v>0</v>
      </c>
      <c r="J39" s="129">
        <v>0</v>
      </c>
      <c r="K39" s="129">
        <v>0</v>
      </c>
      <c r="L39" s="129">
        <v>0</v>
      </c>
      <c r="M39" s="129">
        <v>0</v>
      </c>
      <c r="N39" s="129">
        <v>0</v>
      </c>
      <c r="O39" s="129">
        <v>0</v>
      </c>
      <c r="P39" s="129">
        <v>0</v>
      </c>
      <c r="Q39" s="129">
        <v>0</v>
      </c>
      <c r="R39" s="129">
        <v>0</v>
      </c>
      <c r="S39" s="129">
        <v>9</v>
      </c>
      <c r="T39" s="129">
        <v>0</v>
      </c>
      <c r="U39" s="129">
        <v>0</v>
      </c>
      <c r="V39" s="129">
        <v>0</v>
      </c>
      <c r="W39" s="129">
        <v>0</v>
      </c>
      <c r="X39" s="129">
        <v>0</v>
      </c>
      <c r="Y39" s="129">
        <v>0</v>
      </c>
    </row>
    <row r="40" spans="2:25" ht="21" hidden="1" customHeight="1">
      <c r="B40" s="125" t="s">
        <v>103</v>
      </c>
      <c r="C40" s="129">
        <v>0</v>
      </c>
      <c r="D40" s="129">
        <v>0</v>
      </c>
      <c r="E40" s="129">
        <v>0</v>
      </c>
      <c r="F40" s="129">
        <v>0</v>
      </c>
      <c r="G40" s="129">
        <v>0</v>
      </c>
      <c r="H40" s="129">
        <v>54</v>
      </c>
      <c r="I40" s="129">
        <v>0</v>
      </c>
      <c r="J40" s="129">
        <v>0</v>
      </c>
      <c r="K40" s="129">
        <v>0</v>
      </c>
      <c r="L40" s="129">
        <v>0</v>
      </c>
      <c r="M40" s="129">
        <v>0</v>
      </c>
      <c r="N40" s="129">
        <v>0</v>
      </c>
      <c r="O40" s="129">
        <v>0</v>
      </c>
      <c r="P40" s="129">
        <v>0</v>
      </c>
      <c r="Q40" s="129">
        <v>0</v>
      </c>
      <c r="R40" s="129">
        <v>0</v>
      </c>
      <c r="S40" s="129">
        <v>0</v>
      </c>
      <c r="T40" s="129">
        <v>0</v>
      </c>
      <c r="U40" s="129">
        <v>0</v>
      </c>
      <c r="V40" s="129">
        <v>0</v>
      </c>
      <c r="W40" s="129">
        <v>0</v>
      </c>
      <c r="X40" s="129">
        <v>0</v>
      </c>
      <c r="Y40" s="129">
        <v>0</v>
      </c>
    </row>
    <row r="41" spans="2:25" ht="21" hidden="1" customHeight="1">
      <c r="B41" s="125" t="s">
        <v>73</v>
      </c>
      <c r="C41" s="129">
        <v>0</v>
      </c>
      <c r="D41" s="129">
        <v>0</v>
      </c>
      <c r="E41" s="129">
        <v>479</v>
      </c>
      <c r="F41" s="129">
        <v>0</v>
      </c>
      <c r="G41" s="129">
        <v>0</v>
      </c>
      <c r="H41" s="129">
        <v>0</v>
      </c>
      <c r="I41" s="129">
        <v>0</v>
      </c>
      <c r="J41" s="129">
        <v>0</v>
      </c>
      <c r="K41" s="129">
        <v>0</v>
      </c>
      <c r="L41" s="129">
        <v>0</v>
      </c>
      <c r="M41" s="129">
        <v>0</v>
      </c>
      <c r="N41" s="129">
        <v>0</v>
      </c>
      <c r="O41" s="129">
        <v>0</v>
      </c>
      <c r="P41" s="129">
        <v>0</v>
      </c>
      <c r="Q41" s="129">
        <v>0</v>
      </c>
      <c r="R41" s="129">
        <v>0</v>
      </c>
      <c r="S41" s="129">
        <v>0</v>
      </c>
      <c r="T41" s="129">
        <v>0</v>
      </c>
      <c r="U41" s="129">
        <v>0</v>
      </c>
      <c r="V41" s="129">
        <v>0</v>
      </c>
      <c r="W41" s="129">
        <v>0</v>
      </c>
      <c r="X41" s="129">
        <v>0</v>
      </c>
      <c r="Y41" s="129">
        <v>0</v>
      </c>
    </row>
    <row r="42" spans="2:25" ht="21" hidden="1" customHeight="1">
      <c r="B42" s="125" t="s">
        <v>75</v>
      </c>
      <c r="C42" s="129">
        <v>0</v>
      </c>
      <c r="D42" s="129">
        <v>0</v>
      </c>
      <c r="E42" s="129">
        <v>0</v>
      </c>
      <c r="F42" s="129">
        <v>0</v>
      </c>
      <c r="G42" s="129">
        <v>0</v>
      </c>
      <c r="H42" s="129">
        <v>0</v>
      </c>
      <c r="I42" s="129">
        <v>0</v>
      </c>
      <c r="J42" s="129">
        <v>0</v>
      </c>
      <c r="K42" s="129">
        <v>6</v>
      </c>
      <c r="L42" s="129">
        <v>0</v>
      </c>
      <c r="M42" s="129">
        <v>0</v>
      </c>
      <c r="N42" s="129">
        <v>0</v>
      </c>
      <c r="O42" s="129">
        <v>77</v>
      </c>
      <c r="P42" s="129">
        <v>0</v>
      </c>
      <c r="Q42" s="129">
        <v>0</v>
      </c>
      <c r="R42" s="129">
        <v>0</v>
      </c>
      <c r="S42" s="129">
        <v>23</v>
      </c>
      <c r="T42" s="129">
        <v>0</v>
      </c>
      <c r="U42" s="129">
        <v>3</v>
      </c>
      <c r="V42" s="129">
        <v>0</v>
      </c>
      <c r="W42" s="129">
        <v>42</v>
      </c>
      <c r="X42" s="129">
        <v>0</v>
      </c>
      <c r="Y42" s="129">
        <v>0</v>
      </c>
    </row>
    <row r="43" spans="2:25" ht="21" hidden="1" customHeight="1">
      <c r="B43" s="125" t="s">
        <v>77</v>
      </c>
      <c r="C43" s="129">
        <v>0</v>
      </c>
      <c r="D43" s="129">
        <v>0</v>
      </c>
      <c r="E43" s="129">
        <v>0</v>
      </c>
      <c r="F43" s="129">
        <v>0</v>
      </c>
      <c r="G43" s="129">
        <v>0</v>
      </c>
      <c r="H43" s="129">
        <v>27</v>
      </c>
      <c r="I43" s="129">
        <v>0</v>
      </c>
      <c r="J43" s="129">
        <v>0</v>
      </c>
      <c r="K43" s="129">
        <v>0</v>
      </c>
      <c r="L43" s="129">
        <v>0</v>
      </c>
      <c r="M43" s="129">
        <v>0</v>
      </c>
      <c r="N43" s="129">
        <v>0</v>
      </c>
      <c r="O43" s="129">
        <v>0</v>
      </c>
      <c r="P43" s="129">
        <v>0</v>
      </c>
      <c r="Q43" s="129">
        <v>0</v>
      </c>
      <c r="R43" s="129">
        <v>0</v>
      </c>
      <c r="S43" s="129">
        <v>0</v>
      </c>
      <c r="T43" s="129">
        <v>0</v>
      </c>
      <c r="U43" s="129">
        <v>75</v>
      </c>
      <c r="V43" s="129">
        <v>0</v>
      </c>
      <c r="W43" s="129">
        <v>0</v>
      </c>
      <c r="X43" s="129">
        <v>0</v>
      </c>
      <c r="Y43" s="129">
        <v>0</v>
      </c>
    </row>
    <row r="44" spans="2:25" ht="21" hidden="1" customHeight="1">
      <c r="B44" s="125" t="s">
        <v>78</v>
      </c>
      <c r="C44" s="129">
        <v>0</v>
      </c>
      <c r="D44" s="129">
        <v>0</v>
      </c>
      <c r="E44" s="129">
        <v>0</v>
      </c>
      <c r="F44" s="129">
        <v>0</v>
      </c>
      <c r="G44" s="129">
        <v>0</v>
      </c>
      <c r="H44" s="129">
        <v>0</v>
      </c>
      <c r="I44" s="129">
        <v>0</v>
      </c>
      <c r="J44" s="129">
        <v>0</v>
      </c>
      <c r="K44" s="129">
        <v>186</v>
      </c>
      <c r="L44" s="129">
        <v>0</v>
      </c>
      <c r="M44" s="129">
        <v>0</v>
      </c>
      <c r="N44" s="129">
        <v>0</v>
      </c>
      <c r="O44" s="129">
        <v>0</v>
      </c>
      <c r="P44" s="129">
        <v>25</v>
      </c>
      <c r="Q44" s="129">
        <v>0</v>
      </c>
      <c r="R44" s="129">
        <v>0</v>
      </c>
      <c r="S44" s="129">
        <v>0</v>
      </c>
      <c r="T44" s="129">
        <v>0</v>
      </c>
      <c r="U44" s="129">
        <v>0</v>
      </c>
      <c r="V44" s="129">
        <v>0</v>
      </c>
      <c r="W44" s="129">
        <v>0</v>
      </c>
      <c r="X44" s="129">
        <v>0</v>
      </c>
      <c r="Y44" s="129">
        <v>0</v>
      </c>
    </row>
    <row r="45" spans="2:25" ht="21" hidden="1" customHeight="1">
      <c r="B45" s="125" t="s">
        <v>79</v>
      </c>
      <c r="C45" s="129">
        <v>5</v>
      </c>
      <c r="D45" s="129">
        <v>0</v>
      </c>
      <c r="E45" s="129">
        <v>102</v>
      </c>
      <c r="F45" s="129">
        <v>0</v>
      </c>
      <c r="G45" s="129">
        <v>0</v>
      </c>
      <c r="H45" s="129">
        <v>0</v>
      </c>
      <c r="I45" s="129">
        <v>4</v>
      </c>
      <c r="J45" s="129">
        <v>0</v>
      </c>
      <c r="K45" s="129">
        <v>0</v>
      </c>
      <c r="L45" s="129">
        <v>0</v>
      </c>
      <c r="M45" s="129">
        <v>0</v>
      </c>
      <c r="N45" s="129">
        <v>0</v>
      </c>
      <c r="O45" s="129">
        <v>0</v>
      </c>
      <c r="P45" s="129">
        <v>0</v>
      </c>
      <c r="Q45" s="129">
        <v>0</v>
      </c>
      <c r="R45" s="129">
        <v>0</v>
      </c>
      <c r="S45" s="129">
        <v>0</v>
      </c>
      <c r="T45" s="129">
        <v>0</v>
      </c>
      <c r="U45" s="129">
        <v>0</v>
      </c>
      <c r="V45" s="129">
        <v>0</v>
      </c>
      <c r="W45" s="129">
        <v>0</v>
      </c>
      <c r="X45" s="129">
        <v>0</v>
      </c>
      <c r="Y45" s="129">
        <v>0</v>
      </c>
    </row>
    <row r="46" spans="2:25" ht="21" hidden="1" customHeight="1">
      <c r="B46" s="125" t="s">
        <v>81</v>
      </c>
      <c r="C46" s="129">
        <v>0</v>
      </c>
      <c r="D46" s="129">
        <v>0</v>
      </c>
      <c r="E46" s="129">
        <v>0</v>
      </c>
      <c r="F46" s="129">
        <v>0</v>
      </c>
      <c r="G46" s="129">
        <v>0</v>
      </c>
      <c r="H46" s="129">
        <v>0</v>
      </c>
      <c r="I46" s="129">
        <v>0</v>
      </c>
      <c r="J46" s="129">
        <v>39</v>
      </c>
      <c r="K46" s="129">
        <v>0</v>
      </c>
      <c r="L46" s="129">
        <v>0</v>
      </c>
      <c r="M46" s="129">
        <v>0</v>
      </c>
      <c r="N46" s="129">
        <v>0</v>
      </c>
      <c r="O46" s="129">
        <v>0</v>
      </c>
      <c r="P46" s="129">
        <v>0</v>
      </c>
      <c r="Q46" s="129">
        <v>0</v>
      </c>
      <c r="R46" s="129">
        <v>0</v>
      </c>
      <c r="S46" s="129">
        <v>0</v>
      </c>
      <c r="T46" s="129">
        <v>0</v>
      </c>
      <c r="U46" s="129">
        <v>0</v>
      </c>
      <c r="V46" s="129">
        <v>0</v>
      </c>
      <c r="W46" s="129">
        <v>0</v>
      </c>
      <c r="X46" s="129">
        <v>0</v>
      </c>
      <c r="Y46" s="129">
        <v>0</v>
      </c>
    </row>
    <row r="47" spans="2:25" ht="21" hidden="1" customHeight="1">
      <c r="B47" s="125" t="s">
        <v>84</v>
      </c>
      <c r="C47" s="129">
        <v>0</v>
      </c>
      <c r="D47" s="129">
        <v>0</v>
      </c>
      <c r="E47" s="129">
        <v>0</v>
      </c>
      <c r="F47" s="129">
        <v>0</v>
      </c>
      <c r="G47" s="129">
        <v>0</v>
      </c>
      <c r="H47" s="129">
        <v>0</v>
      </c>
      <c r="I47" s="129">
        <v>0</v>
      </c>
      <c r="J47" s="129">
        <v>0</v>
      </c>
      <c r="K47" s="129">
        <v>4</v>
      </c>
      <c r="L47" s="129">
        <v>0</v>
      </c>
      <c r="M47" s="129">
        <v>0</v>
      </c>
      <c r="N47" s="129">
        <v>0</v>
      </c>
      <c r="O47" s="129">
        <v>0</v>
      </c>
      <c r="P47" s="129">
        <v>0</v>
      </c>
      <c r="Q47" s="129">
        <v>0</v>
      </c>
      <c r="R47" s="129">
        <v>0</v>
      </c>
      <c r="S47" s="129">
        <v>0</v>
      </c>
      <c r="T47" s="129">
        <v>0</v>
      </c>
      <c r="U47" s="129">
        <v>2</v>
      </c>
      <c r="V47" s="129">
        <v>0</v>
      </c>
      <c r="W47" s="129">
        <v>0</v>
      </c>
      <c r="X47" s="129">
        <v>0</v>
      </c>
      <c r="Y47" s="129">
        <v>0</v>
      </c>
    </row>
    <row r="48" spans="2:25" ht="21" hidden="1" customHeight="1">
      <c r="B48" s="125" t="s">
        <v>85</v>
      </c>
      <c r="C48" s="129">
        <v>0</v>
      </c>
      <c r="D48" s="129">
        <v>0</v>
      </c>
      <c r="E48" s="129">
        <v>0</v>
      </c>
      <c r="F48" s="129">
        <v>0</v>
      </c>
      <c r="G48" s="129">
        <v>0</v>
      </c>
      <c r="H48" s="129">
        <v>239</v>
      </c>
      <c r="I48" s="129">
        <v>0</v>
      </c>
      <c r="J48" s="129">
        <v>0</v>
      </c>
      <c r="K48" s="129">
        <v>104</v>
      </c>
      <c r="L48" s="129">
        <v>0</v>
      </c>
      <c r="M48" s="129">
        <v>0</v>
      </c>
      <c r="N48" s="129">
        <v>0</v>
      </c>
      <c r="O48" s="129">
        <v>0</v>
      </c>
      <c r="P48" s="129">
        <v>0</v>
      </c>
      <c r="Q48" s="129">
        <v>0</v>
      </c>
      <c r="R48" s="129">
        <v>0</v>
      </c>
      <c r="S48" s="129">
        <v>0</v>
      </c>
      <c r="T48" s="129">
        <v>0</v>
      </c>
      <c r="U48" s="129">
        <v>0</v>
      </c>
      <c r="V48" s="129">
        <v>0</v>
      </c>
      <c r="W48" s="129">
        <v>0</v>
      </c>
      <c r="X48" s="129">
        <v>0</v>
      </c>
      <c r="Y48" s="129">
        <v>0</v>
      </c>
    </row>
    <row r="49" spans="1:25" ht="21" hidden="1" customHeight="1">
      <c r="B49" s="125" t="s">
        <v>86</v>
      </c>
      <c r="C49" s="129">
        <v>0</v>
      </c>
      <c r="D49" s="129">
        <v>0</v>
      </c>
      <c r="E49" s="129">
        <v>0</v>
      </c>
      <c r="F49" s="129">
        <v>0</v>
      </c>
      <c r="G49" s="129">
        <v>0</v>
      </c>
      <c r="H49" s="129">
        <v>0</v>
      </c>
      <c r="I49" s="129">
        <v>0</v>
      </c>
      <c r="J49" s="129">
        <v>0</v>
      </c>
      <c r="K49" s="129">
        <v>19</v>
      </c>
      <c r="L49" s="129">
        <v>0</v>
      </c>
      <c r="M49" s="129">
        <v>0</v>
      </c>
      <c r="N49" s="129">
        <v>0</v>
      </c>
      <c r="O49" s="129">
        <v>0</v>
      </c>
      <c r="P49" s="129">
        <v>0</v>
      </c>
      <c r="Q49" s="129">
        <v>0</v>
      </c>
      <c r="R49" s="129">
        <v>0</v>
      </c>
      <c r="S49" s="129">
        <v>0</v>
      </c>
      <c r="T49" s="129">
        <v>0</v>
      </c>
      <c r="U49" s="129">
        <v>0</v>
      </c>
      <c r="V49" s="129">
        <v>0</v>
      </c>
      <c r="W49" s="129">
        <v>0</v>
      </c>
      <c r="X49" s="129">
        <v>0</v>
      </c>
      <c r="Y49" s="129">
        <v>0</v>
      </c>
    </row>
    <row r="50" spans="1:25" ht="21" hidden="1" customHeight="1">
      <c r="B50" s="125" t="s">
        <v>92</v>
      </c>
      <c r="C50" s="129">
        <v>27</v>
      </c>
      <c r="D50" s="129">
        <v>0</v>
      </c>
      <c r="E50" s="129">
        <v>0</v>
      </c>
      <c r="F50" s="129">
        <v>0</v>
      </c>
      <c r="G50" s="129">
        <v>0</v>
      </c>
      <c r="H50" s="129">
        <v>72</v>
      </c>
      <c r="I50" s="129">
        <v>0</v>
      </c>
      <c r="J50" s="129">
        <v>0</v>
      </c>
      <c r="K50" s="129">
        <v>222</v>
      </c>
      <c r="L50" s="129">
        <v>0</v>
      </c>
      <c r="M50" s="129">
        <v>0</v>
      </c>
      <c r="N50" s="129">
        <v>0</v>
      </c>
      <c r="O50" s="129">
        <v>0</v>
      </c>
      <c r="P50" s="129">
        <v>0</v>
      </c>
      <c r="Q50" s="129">
        <v>0</v>
      </c>
      <c r="R50" s="129">
        <v>0</v>
      </c>
      <c r="S50" s="129">
        <v>0</v>
      </c>
      <c r="T50" s="129">
        <v>0</v>
      </c>
      <c r="U50" s="129">
        <v>1</v>
      </c>
      <c r="V50" s="129">
        <v>0</v>
      </c>
      <c r="W50" s="129">
        <v>0</v>
      </c>
      <c r="X50" s="129">
        <v>0</v>
      </c>
      <c r="Y50" s="129">
        <v>0</v>
      </c>
    </row>
    <row r="51" spans="1:25" ht="21" hidden="1" customHeight="1">
      <c r="A51" s="125" t="s">
        <v>39</v>
      </c>
      <c r="B51" s="125" t="s">
        <v>37</v>
      </c>
      <c r="C51" s="129">
        <v>0</v>
      </c>
      <c r="D51" s="129">
        <v>0</v>
      </c>
      <c r="E51" s="129">
        <v>0</v>
      </c>
      <c r="F51" s="129">
        <v>0</v>
      </c>
      <c r="G51" s="129">
        <v>0</v>
      </c>
      <c r="H51" s="129">
        <v>0</v>
      </c>
      <c r="I51" s="129">
        <v>0</v>
      </c>
      <c r="J51" s="129">
        <v>0</v>
      </c>
      <c r="K51" s="129">
        <v>0</v>
      </c>
      <c r="L51" s="129">
        <v>0</v>
      </c>
      <c r="M51" s="129">
        <v>0</v>
      </c>
      <c r="N51" s="129">
        <v>0</v>
      </c>
      <c r="O51" s="129">
        <v>0</v>
      </c>
      <c r="P51" s="129">
        <v>0</v>
      </c>
      <c r="Q51" s="129">
        <v>37</v>
      </c>
      <c r="R51" s="129">
        <v>0</v>
      </c>
      <c r="S51" s="129">
        <v>0</v>
      </c>
      <c r="T51" s="129">
        <v>0</v>
      </c>
      <c r="U51" s="129">
        <v>0</v>
      </c>
      <c r="V51" s="129">
        <v>0</v>
      </c>
      <c r="W51" s="129">
        <v>0</v>
      </c>
      <c r="X51" s="129">
        <v>0</v>
      </c>
      <c r="Y51" s="129">
        <v>0</v>
      </c>
    </row>
    <row r="52" spans="1:25" ht="21" hidden="1" customHeight="1">
      <c r="B52" s="125" t="s">
        <v>58</v>
      </c>
      <c r="C52" s="129">
        <v>0</v>
      </c>
      <c r="D52" s="129">
        <v>0</v>
      </c>
      <c r="E52" s="129">
        <v>0</v>
      </c>
      <c r="F52" s="129">
        <v>0</v>
      </c>
      <c r="G52" s="129">
        <v>0</v>
      </c>
      <c r="H52" s="129">
        <v>0</v>
      </c>
      <c r="I52" s="129">
        <v>0</v>
      </c>
      <c r="J52" s="129">
        <v>0</v>
      </c>
      <c r="K52" s="129">
        <v>0</v>
      </c>
      <c r="L52" s="129">
        <v>0</v>
      </c>
      <c r="M52" s="129">
        <v>0</v>
      </c>
      <c r="N52" s="129">
        <v>0</v>
      </c>
      <c r="O52" s="129">
        <v>0</v>
      </c>
      <c r="P52" s="129">
        <v>0</v>
      </c>
      <c r="Q52" s="129">
        <v>0</v>
      </c>
      <c r="R52" s="129">
        <v>0</v>
      </c>
      <c r="S52" s="129">
        <v>0</v>
      </c>
      <c r="T52" s="129">
        <v>44</v>
      </c>
      <c r="U52" s="129">
        <v>0</v>
      </c>
      <c r="V52" s="129">
        <v>0</v>
      </c>
      <c r="W52" s="129">
        <v>0</v>
      </c>
      <c r="X52" s="129">
        <v>0</v>
      </c>
      <c r="Y52" s="129">
        <v>0</v>
      </c>
    </row>
    <row r="53" spans="1:25" ht="21" hidden="1" customHeight="1">
      <c r="B53" s="125" t="s">
        <v>59</v>
      </c>
      <c r="C53" s="129">
        <v>0</v>
      </c>
      <c r="D53" s="129">
        <v>70</v>
      </c>
      <c r="E53" s="129">
        <v>0</v>
      </c>
      <c r="F53" s="129">
        <v>0</v>
      </c>
      <c r="G53" s="129">
        <v>0</v>
      </c>
      <c r="H53" s="129">
        <v>478</v>
      </c>
      <c r="I53" s="129">
        <v>0</v>
      </c>
      <c r="J53" s="129">
        <v>0</v>
      </c>
      <c r="K53" s="129">
        <v>0</v>
      </c>
      <c r="L53" s="129">
        <v>0</v>
      </c>
      <c r="M53" s="129">
        <v>0</v>
      </c>
      <c r="N53" s="129">
        <v>0</v>
      </c>
      <c r="O53" s="129">
        <v>0</v>
      </c>
      <c r="P53" s="129">
        <v>0</v>
      </c>
      <c r="Q53" s="129">
        <v>0</v>
      </c>
      <c r="R53" s="129">
        <v>0</v>
      </c>
      <c r="S53" s="129">
        <v>0</v>
      </c>
      <c r="T53" s="129">
        <v>0</v>
      </c>
      <c r="U53" s="129">
        <v>0</v>
      </c>
      <c r="V53" s="129">
        <v>1</v>
      </c>
      <c r="W53" s="129">
        <v>0</v>
      </c>
      <c r="X53" s="129">
        <v>0</v>
      </c>
      <c r="Y53" s="129">
        <v>0</v>
      </c>
    </row>
    <row r="54" spans="1:25" ht="21" hidden="1" customHeight="1">
      <c r="B54" s="125" t="s">
        <v>61</v>
      </c>
      <c r="C54" s="129">
        <v>0</v>
      </c>
      <c r="D54" s="129">
        <v>0</v>
      </c>
      <c r="E54" s="129">
        <v>214</v>
      </c>
      <c r="F54" s="129">
        <v>106</v>
      </c>
      <c r="G54" s="129">
        <v>32</v>
      </c>
      <c r="H54" s="129">
        <v>50</v>
      </c>
      <c r="I54" s="129">
        <v>131</v>
      </c>
      <c r="J54" s="129">
        <v>0</v>
      </c>
      <c r="K54" s="129">
        <v>71</v>
      </c>
      <c r="L54" s="129">
        <v>0</v>
      </c>
      <c r="M54" s="129">
        <v>0</v>
      </c>
      <c r="N54" s="129">
        <v>0</v>
      </c>
      <c r="O54" s="129">
        <v>0</v>
      </c>
      <c r="P54" s="129">
        <v>0</v>
      </c>
      <c r="Q54" s="129">
        <v>0</v>
      </c>
      <c r="R54" s="129">
        <v>0</v>
      </c>
      <c r="S54" s="129">
        <v>0</v>
      </c>
      <c r="T54" s="129">
        <v>15</v>
      </c>
      <c r="U54" s="129">
        <v>22</v>
      </c>
      <c r="V54" s="129">
        <v>26</v>
      </c>
      <c r="W54" s="129">
        <v>0</v>
      </c>
      <c r="X54" s="129">
        <v>0</v>
      </c>
      <c r="Y54" s="129">
        <v>0</v>
      </c>
    </row>
    <row r="55" spans="1:25" ht="21" hidden="1" customHeight="1">
      <c r="B55" s="125" t="s">
        <v>62</v>
      </c>
      <c r="C55" s="129">
        <v>0</v>
      </c>
      <c r="D55" s="129">
        <v>0</v>
      </c>
      <c r="E55" s="129">
        <v>0</v>
      </c>
      <c r="F55" s="129">
        <v>0</v>
      </c>
      <c r="G55" s="129">
        <v>0</v>
      </c>
      <c r="H55" s="129">
        <v>0</v>
      </c>
      <c r="I55" s="129">
        <v>0</v>
      </c>
      <c r="J55" s="129">
        <v>0</v>
      </c>
      <c r="K55" s="129">
        <v>0</v>
      </c>
      <c r="L55" s="129">
        <v>0</v>
      </c>
      <c r="M55" s="129">
        <v>0</v>
      </c>
      <c r="N55" s="129">
        <v>0</v>
      </c>
      <c r="O55" s="129">
        <v>0</v>
      </c>
      <c r="P55" s="129">
        <v>0</v>
      </c>
      <c r="Q55" s="129">
        <v>0</v>
      </c>
      <c r="R55" s="129">
        <v>0</v>
      </c>
      <c r="S55" s="129">
        <v>227</v>
      </c>
      <c r="T55" s="129">
        <v>0</v>
      </c>
      <c r="U55" s="129">
        <v>85</v>
      </c>
      <c r="V55" s="129">
        <v>0</v>
      </c>
      <c r="W55" s="129">
        <v>0</v>
      </c>
      <c r="X55" s="129">
        <v>0</v>
      </c>
      <c r="Y55" s="129">
        <v>0</v>
      </c>
    </row>
    <row r="56" spans="1:25" ht="21" hidden="1" customHeight="1">
      <c r="B56" s="125" t="s">
        <v>63</v>
      </c>
      <c r="C56" s="129">
        <v>0</v>
      </c>
      <c r="D56" s="129">
        <v>0</v>
      </c>
      <c r="E56" s="129">
        <v>0</v>
      </c>
      <c r="F56" s="129">
        <v>0</v>
      </c>
      <c r="G56" s="129">
        <v>0</v>
      </c>
      <c r="H56" s="129">
        <v>0</v>
      </c>
      <c r="I56" s="129">
        <v>0</v>
      </c>
      <c r="J56" s="129">
        <v>0</v>
      </c>
      <c r="K56" s="129">
        <v>0</v>
      </c>
      <c r="L56" s="129">
        <v>0</v>
      </c>
      <c r="M56" s="129">
        <v>0</v>
      </c>
      <c r="N56" s="129">
        <v>0</v>
      </c>
      <c r="O56" s="129">
        <v>0</v>
      </c>
      <c r="P56" s="129">
        <v>0</v>
      </c>
      <c r="Q56" s="129">
        <v>0</v>
      </c>
      <c r="R56" s="129">
        <v>0</v>
      </c>
      <c r="S56" s="129">
        <v>0</v>
      </c>
      <c r="T56" s="129">
        <v>0</v>
      </c>
      <c r="U56" s="129">
        <v>12</v>
      </c>
      <c r="V56" s="129">
        <v>0</v>
      </c>
      <c r="W56" s="129">
        <v>0</v>
      </c>
      <c r="X56" s="129">
        <v>0</v>
      </c>
      <c r="Y56" s="129">
        <v>0</v>
      </c>
    </row>
    <row r="57" spans="1:25" ht="21" hidden="1" customHeight="1">
      <c r="B57" s="125" t="s">
        <v>64</v>
      </c>
      <c r="C57" s="129">
        <v>0</v>
      </c>
      <c r="D57" s="129">
        <v>0</v>
      </c>
      <c r="E57" s="129">
        <v>0</v>
      </c>
      <c r="F57" s="129">
        <v>0</v>
      </c>
      <c r="G57" s="129">
        <v>0</v>
      </c>
      <c r="H57" s="129">
        <v>0</v>
      </c>
      <c r="I57" s="129">
        <v>0</v>
      </c>
      <c r="J57" s="129">
        <v>0</v>
      </c>
      <c r="K57" s="129">
        <v>0</v>
      </c>
      <c r="L57" s="129">
        <v>0</v>
      </c>
      <c r="M57" s="129">
        <v>0</v>
      </c>
      <c r="N57" s="129">
        <v>0</v>
      </c>
      <c r="O57" s="129">
        <v>0</v>
      </c>
      <c r="P57" s="129">
        <v>0</v>
      </c>
      <c r="Q57" s="129">
        <v>0</v>
      </c>
      <c r="R57" s="129">
        <v>0</v>
      </c>
      <c r="S57" s="129">
        <v>0</v>
      </c>
      <c r="T57" s="129">
        <v>2</v>
      </c>
      <c r="U57" s="129">
        <v>0</v>
      </c>
      <c r="V57" s="129">
        <v>0</v>
      </c>
      <c r="W57" s="129">
        <v>0</v>
      </c>
      <c r="X57" s="129">
        <v>0</v>
      </c>
      <c r="Y57" s="129">
        <v>0</v>
      </c>
    </row>
    <row r="58" spans="1:25" ht="21" hidden="1" customHeight="1">
      <c r="B58" s="125" t="s">
        <v>65</v>
      </c>
      <c r="C58" s="129">
        <v>0</v>
      </c>
      <c r="D58" s="129">
        <v>0</v>
      </c>
      <c r="E58" s="129">
        <v>0</v>
      </c>
      <c r="F58" s="129">
        <v>0</v>
      </c>
      <c r="G58" s="129">
        <v>0</v>
      </c>
      <c r="H58" s="129">
        <v>0</v>
      </c>
      <c r="I58" s="129">
        <v>0</v>
      </c>
      <c r="J58" s="129">
        <v>0</v>
      </c>
      <c r="K58" s="129">
        <v>0</v>
      </c>
      <c r="L58" s="129">
        <v>0</v>
      </c>
      <c r="M58" s="129">
        <v>0</v>
      </c>
      <c r="N58" s="129">
        <v>0</v>
      </c>
      <c r="O58" s="129">
        <v>0</v>
      </c>
      <c r="P58" s="129">
        <v>0</v>
      </c>
      <c r="Q58" s="129">
        <v>0</v>
      </c>
      <c r="R58" s="129">
        <v>0</v>
      </c>
      <c r="S58" s="129">
        <v>0</v>
      </c>
      <c r="T58" s="129">
        <v>56</v>
      </c>
      <c r="U58" s="129">
        <v>0</v>
      </c>
      <c r="V58" s="129">
        <v>0</v>
      </c>
      <c r="W58" s="129">
        <v>0</v>
      </c>
      <c r="X58" s="129">
        <v>0</v>
      </c>
      <c r="Y58" s="129">
        <v>0</v>
      </c>
    </row>
    <row r="59" spans="1:25" ht="21" hidden="1" customHeight="1">
      <c r="B59" s="125" t="s">
        <v>67</v>
      </c>
      <c r="C59" s="129">
        <v>0</v>
      </c>
      <c r="D59" s="129">
        <v>0</v>
      </c>
      <c r="E59" s="129">
        <v>0</v>
      </c>
      <c r="F59" s="129">
        <v>0</v>
      </c>
      <c r="G59" s="129">
        <v>0</v>
      </c>
      <c r="H59" s="129">
        <v>0</v>
      </c>
      <c r="I59" s="129">
        <v>0</v>
      </c>
      <c r="J59" s="129">
        <v>0</v>
      </c>
      <c r="K59" s="129">
        <v>0</v>
      </c>
      <c r="L59" s="129">
        <v>0</v>
      </c>
      <c r="M59" s="129">
        <v>0</v>
      </c>
      <c r="N59" s="129">
        <v>0</v>
      </c>
      <c r="O59" s="129">
        <v>0</v>
      </c>
      <c r="P59" s="129">
        <v>0</v>
      </c>
      <c r="Q59" s="129">
        <v>0</v>
      </c>
      <c r="R59" s="129">
        <v>0</v>
      </c>
      <c r="S59" s="129">
        <v>9</v>
      </c>
      <c r="T59" s="129">
        <v>1</v>
      </c>
      <c r="U59" s="129">
        <v>0</v>
      </c>
      <c r="V59" s="129">
        <v>0</v>
      </c>
      <c r="W59" s="129">
        <v>0</v>
      </c>
      <c r="X59" s="129">
        <v>0</v>
      </c>
      <c r="Y59" s="129">
        <v>0</v>
      </c>
    </row>
    <row r="60" spans="1:25" ht="21" hidden="1" customHeight="1">
      <c r="B60" s="125" t="s">
        <v>68</v>
      </c>
      <c r="C60" s="129">
        <v>0</v>
      </c>
      <c r="D60" s="129">
        <v>0</v>
      </c>
      <c r="E60" s="129">
        <v>0</v>
      </c>
      <c r="F60" s="129">
        <v>32</v>
      </c>
      <c r="G60" s="129">
        <v>0</v>
      </c>
      <c r="H60" s="129">
        <v>0</v>
      </c>
      <c r="I60" s="129">
        <v>0</v>
      </c>
      <c r="J60" s="129">
        <v>0</v>
      </c>
      <c r="K60" s="129">
        <v>45</v>
      </c>
      <c r="L60" s="129">
        <v>0</v>
      </c>
      <c r="M60" s="129">
        <v>0</v>
      </c>
      <c r="N60" s="129">
        <v>0</v>
      </c>
      <c r="O60" s="129">
        <v>0</v>
      </c>
      <c r="P60" s="129">
        <v>0</v>
      </c>
      <c r="Q60" s="129">
        <v>0</v>
      </c>
      <c r="R60" s="129">
        <v>0</v>
      </c>
      <c r="S60" s="129">
        <v>0</v>
      </c>
      <c r="T60" s="129">
        <v>0</v>
      </c>
      <c r="U60" s="129">
        <v>0</v>
      </c>
      <c r="V60" s="129">
        <v>0</v>
      </c>
      <c r="W60" s="129">
        <v>0</v>
      </c>
      <c r="X60" s="129">
        <v>0</v>
      </c>
      <c r="Y60" s="129">
        <v>0</v>
      </c>
    </row>
    <row r="61" spans="1:25" ht="21" hidden="1" customHeight="1">
      <c r="B61" s="125" t="s">
        <v>69</v>
      </c>
      <c r="C61" s="129">
        <v>0</v>
      </c>
      <c r="D61" s="129">
        <v>0</v>
      </c>
      <c r="E61" s="129">
        <v>0</v>
      </c>
      <c r="F61" s="129">
        <v>0</v>
      </c>
      <c r="G61" s="129">
        <v>0</v>
      </c>
      <c r="H61" s="129">
        <v>0</v>
      </c>
      <c r="I61" s="129">
        <v>0</v>
      </c>
      <c r="J61" s="129">
        <v>0</v>
      </c>
      <c r="K61" s="129">
        <v>0</v>
      </c>
      <c r="L61" s="129">
        <v>0</v>
      </c>
      <c r="M61" s="129">
        <v>0</v>
      </c>
      <c r="N61" s="129">
        <v>0</v>
      </c>
      <c r="O61" s="129">
        <v>0</v>
      </c>
      <c r="P61" s="129">
        <v>0</v>
      </c>
      <c r="Q61" s="129">
        <v>0</v>
      </c>
      <c r="R61" s="129">
        <v>0</v>
      </c>
      <c r="S61" s="129">
        <v>0</v>
      </c>
      <c r="T61" s="129">
        <v>0</v>
      </c>
      <c r="U61" s="129">
        <v>0</v>
      </c>
      <c r="V61" s="129">
        <v>5</v>
      </c>
      <c r="W61" s="129">
        <v>0</v>
      </c>
      <c r="X61" s="129">
        <v>0</v>
      </c>
      <c r="Y61" s="129">
        <v>0</v>
      </c>
    </row>
    <row r="62" spans="1:25" ht="21" hidden="1" customHeight="1">
      <c r="B62" s="125" t="s">
        <v>70</v>
      </c>
      <c r="C62" s="129">
        <v>0</v>
      </c>
      <c r="D62" s="129">
        <v>0</v>
      </c>
      <c r="E62" s="129">
        <v>0</v>
      </c>
      <c r="F62" s="129">
        <v>0</v>
      </c>
      <c r="G62" s="129">
        <v>0</v>
      </c>
      <c r="H62" s="129">
        <v>0</v>
      </c>
      <c r="I62" s="129">
        <v>0</v>
      </c>
      <c r="J62" s="129">
        <v>0</v>
      </c>
      <c r="K62" s="129">
        <v>0</v>
      </c>
      <c r="L62" s="129">
        <v>0</v>
      </c>
      <c r="M62" s="129">
        <v>0</v>
      </c>
      <c r="N62" s="129">
        <v>0</v>
      </c>
      <c r="O62" s="129">
        <v>0</v>
      </c>
      <c r="P62" s="129">
        <v>0</v>
      </c>
      <c r="Q62" s="129">
        <v>0</v>
      </c>
      <c r="R62" s="129">
        <v>0</v>
      </c>
      <c r="S62" s="129">
        <v>0</v>
      </c>
      <c r="T62" s="129">
        <v>0</v>
      </c>
      <c r="U62" s="129">
        <v>0</v>
      </c>
      <c r="V62" s="129">
        <v>0</v>
      </c>
      <c r="W62" s="129">
        <v>0</v>
      </c>
      <c r="X62" s="129">
        <v>3</v>
      </c>
      <c r="Y62" s="129">
        <v>0</v>
      </c>
    </row>
    <row r="63" spans="1:25" ht="21" hidden="1" customHeight="1">
      <c r="B63" s="125" t="s">
        <v>36</v>
      </c>
      <c r="C63" s="129">
        <v>0</v>
      </c>
      <c r="D63" s="129">
        <v>0</v>
      </c>
      <c r="E63" s="129">
        <v>0</v>
      </c>
      <c r="F63" s="129">
        <v>0</v>
      </c>
      <c r="G63" s="129">
        <v>0</v>
      </c>
      <c r="H63" s="129">
        <v>0</v>
      </c>
      <c r="I63" s="129">
        <v>0</v>
      </c>
      <c r="J63" s="129">
        <v>0</v>
      </c>
      <c r="K63" s="129">
        <v>0</v>
      </c>
      <c r="L63" s="129">
        <v>0</v>
      </c>
      <c r="M63" s="129">
        <v>0</v>
      </c>
      <c r="N63" s="129">
        <v>0</v>
      </c>
      <c r="O63" s="129">
        <v>0</v>
      </c>
      <c r="P63" s="129">
        <v>0</v>
      </c>
      <c r="Q63" s="129">
        <v>0</v>
      </c>
      <c r="R63" s="129">
        <v>0</v>
      </c>
      <c r="S63" s="129">
        <v>26</v>
      </c>
      <c r="T63" s="129">
        <v>0</v>
      </c>
      <c r="U63" s="129">
        <v>0</v>
      </c>
      <c r="V63" s="129">
        <v>0</v>
      </c>
      <c r="W63" s="129">
        <v>0</v>
      </c>
      <c r="X63" s="129">
        <v>0</v>
      </c>
      <c r="Y63" s="129">
        <v>0</v>
      </c>
    </row>
    <row r="64" spans="1:25" ht="21" hidden="1" customHeight="1">
      <c r="B64" s="125" t="s">
        <v>103</v>
      </c>
      <c r="C64" s="129">
        <v>0</v>
      </c>
      <c r="D64" s="129">
        <v>0</v>
      </c>
      <c r="E64" s="129">
        <v>0</v>
      </c>
      <c r="F64" s="129">
        <v>29</v>
      </c>
      <c r="G64" s="129">
        <v>38</v>
      </c>
      <c r="H64" s="129">
        <v>90</v>
      </c>
      <c r="I64" s="129">
        <v>0</v>
      </c>
      <c r="J64" s="129">
        <v>0</v>
      </c>
      <c r="K64" s="129">
        <v>0</v>
      </c>
      <c r="L64" s="129">
        <v>0</v>
      </c>
      <c r="M64" s="129">
        <v>0</v>
      </c>
      <c r="N64" s="129">
        <v>0</v>
      </c>
      <c r="O64" s="129">
        <v>0</v>
      </c>
      <c r="P64" s="129">
        <v>0</v>
      </c>
      <c r="Q64" s="129">
        <v>0</v>
      </c>
      <c r="R64" s="129">
        <v>0</v>
      </c>
      <c r="S64" s="129">
        <v>0</v>
      </c>
      <c r="T64" s="129">
        <v>0</v>
      </c>
      <c r="U64" s="129">
        <v>0</v>
      </c>
      <c r="V64" s="129">
        <v>0</v>
      </c>
      <c r="W64" s="129">
        <v>0</v>
      </c>
      <c r="X64" s="129">
        <v>0</v>
      </c>
      <c r="Y64" s="129">
        <v>0</v>
      </c>
    </row>
    <row r="65" spans="1:25" ht="21" hidden="1" customHeight="1">
      <c r="B65" s="125" t="s">
        <v>104</v>
      </c>
      <c r="C65" s="129">
        <v>0</v>
      </c>
      <c r="D65" s="129">
        <v>0</v>
      </c>
      <c r="E65" s="129">
        <v>0</v>
      </c>
      <c r="F65" s="129">
        <v>0</v>
      </c>
      <c r="G65" s="129">
        <v>0</v>
      </c>
      <c r="H65" s="129">
        <v>0</v>
      </c>
      <c r="I65" s="129">
        <v>0</v>
      </c>
      <c r="J65" s="129">
        <v>0</v>
      </c>
      <c r="K65" s="129">
        <v>0</v>
      </c>
      <c r="L65" s="129">
        <v>0</v>
      </c>
      <c r="M65" s="129">
        <v>0</v>
      </c>
      <c r="N65" s="129">
        <v>0</v>
      </c>
      <c r="O65" s="129">
        <v>0</v>
      </c>
      <c r="P65" s="129">
        <v>0</v>
      </c>
      <c r="Q65" s="129">
        <v>0</v>
      </c>
      <c r="R65" s="129">
        <v>0</v>
      </c>
      <c r="S65" s="129">
        <v>0</v>
      </c>
      <c r="T65" s="129">
        <v>0</v>
      </c>
      <c r="U65" s="129">
        <v>1</v>
      </c>
      <c r="V65" s="129">
        <v>0</v>
      </c>
      <c r="W65" s="129">
        <v>0</v>
      </c>
      <c r="X65" s="129">
        <v>0</v>
      </c>
      <c r="Y65" s="129">
        <v>0</v>
      </c>
    </row>
    <row r="66" spans="1:25" ht="21" hidden="1" customHeight="1">
      <c r="B66" s="125" t="s">
        <v>74</v>
      </c>
      <c r="C66" s="129">
        <v>0</v>
      </c>
      <c r="D66" s="129">
        <v>0</v>
      </c>
      <c r="E66" s="129">
        <v>0</v>
      </c>
      <c r="F66" s="129">
        <v>4</v>
      </c>
      <c r="G66" s="129">
        <v>0</v>
      </c>
      <c r="H66" s="129">
        <v>0</v>
      </c>
      <c r="I66" s="129">
        <v>0</v>
      </c>
      <c r="J66" s="129">
        <v>0</v>
      </c>
      <c r="K66" s="129">
        <v>0</v>
      </c>
      <c r="L66" s="129">
        <v>0</v>
      </c>
      <c r="M66" s="129">
        <v>0</v>
      </c>
      <c r="N66" s="129">
        <v>0</v>
      </c>
      <c r="O66" s="129">
        <v>0</v>
      </c>
      <c r="P66" s="129">
        <v>0</v>
      </c>
      <c r="Q66" s="129">
        <v>0</v>
      </c>
      <c r="R66" s="129">
        <v>0</v>
      </c>
      <c r="S66" s="129">
        <v>0</v>
      </c>
      <c r="T66" s="129">
        <v>0</v>
      </c>
      <c r="U66" s="129">
        <v>0</v>
      </c>
      <c r="V66" s="129">
        <v>0</v>
      </c>
      <c r="W66" s="129">
        <v>0</v>
      </c>
      <c r="X66" s="129">
        <v>0</v>
      </c>
      <c r="Y66" s="129">
        <v>0</v>
      </c>
    </row>
    <row r="67" spans="1:25" ht="21" hidden="1" customHeight="1">
      <c r="B67" s="125" t="s">
        <v>75</v>
      </c>
      <c r="C67" s="129">
        <v>0</v>
      </c>
      <c r="D67" s="129">
        <v>0</v>
      </c>
      <c r="E67" s="129">
        <v>0</v>
      </c>
      <c r="F67" s="129">
        <v>0</v>
      </c>
      <c r="G67" s="129">
        <v>0</v>
      </c>
      <c r="H67" s="129">
        <v>0</v>
      </c>
      <c r="I67" s="129">
        <v>0</v>
      </c>
      <c r="J67" s="129">
        <v>0</v>
      </c>
      <c r="K67" s="129">
        <v>0</v>
      </c>
      <c r="L67" s="129">
        <v>0</v>
      </c>
      <c r="M67" s="129">
        <v>0</v>
      </c>
      <c r="N67" s="129">
        <v>0</v>
      </c>
      <c r="O67" s="129">
        <v>0</v>
      </c>
      <c r="P67" s="129">
        <v>0</v>
      </c>
      <c r="Q67" s="129">
        <v>0</v>
      </c>
      <c r="R67" s="129">
        <v>264</v>
      </c>
      <c r="S67" s="129">
        <v>1</v>
      </c>
      <c r="T67" s="129">
        <v>0</v>
      </c>
      <c r="U67" s="129">
        <v>177</v>
      </c>
      <c r="V67" s="129">
        <v>418</v>
      </c>
      <c r="W67" s="129">
        <v>0</v>
      </c>
      <c r="X67" s="129">
        <v>0</v>
      </c>
      <c r="Y67" s="129">
        <v>0</v>
      </c>
    </row>
    <row r="68" spans="1:25" ht="21" hidden="1" customHeight="1">
      <c r="B68" s="125" t="s">
        <v>77</v>
      </c>
      <c r="C68" s="129">
        <v>0</v>
      </c>
      <c r="D68" s="129">
        <v>0</v>
      </c>
      <c r="E68" s="129">
        <v>146</v>
      </c>
      <c r="F68" s="129">
        <v>54</v>
      </c>
      <c r="G68" s="129">
        <v>33</v>
      </c>
      <c r="H68" s="129">
        <v>17</v>
      </c>
      <c r="I68" s="129">
        <v>2</v>
      </c>
      <c r="J68" s="129">
        <v>0</v>
      </c>
      <c r="K68" s="129">
        <v>62</v>
      </c>
      <c r="L68" s="129">
        <v>0</v>
      </c>
      <c r="M68" s="129">
        <v>13</v>
      </c>
      <c r="N68" s="129">
        <v>0</v>
      </c>
      <c r="O68" s="129">
        <v>0</v>
      </c>
      <c r="P68" s="129">
        <v>0</v>
      </c>
      <c r="Q68" s="129">
        <v>1</v>
      </c>
      <c r="R68" s="129">
        <v>0</v>
      </c>
      <c r="S68" s="129">
        <v>1</v>
      </c>
      <c r="T68" s="129">
        <v>2</v>
      </c>
      <c r="U68" s="129">
        <v>1</v>
      </c>
      <c r="V68" s="129">
        <v>0</v>
      </c>
      <c r="W68" s="129">
        <v>0</v>
      </c>
      <c r="X68" s="129">
        <v>0</v>
      </c>
      <c r="Y68" s="129">
        <v>38</v>
      </c>
    </row>
    <row r="69" spans="1:25" ht="21" hidden="1" customHeight="1">
      <c r="B69" s="125" t="s">
        <v>78</v>
      </c>
      <c r="C69" s="129">
        <v>0</v>
      </c>
      <c r="D69" s="129">
        <v>0</v>
      </c>
      <c r="E69" s="129">
        <v>0</v>
      </c>
      <c r="F69" s="129">
        <v>0</v>
      </c>
      <c r="G69" s="129">
        <v>0</v>
      </c>
      <c r="H69" s="129">
        <v>0</v>
      </c>
      <c r="I69" s="129">
        <v>0</v>
      </c>
      <c r="J69" s="129">
        <v>0</v>
      </c>
      <c r="K69" s="129">
        <v>0</v>
      </c>
      <c r="L69" s="129">
        <v>0</v>
      </c>
      <c r="M69" s="129">
        <v>0</v>
      </c>
      <c r="N69" s="129">
        <v>0</v>
      </c>
      <c r="O69" s="129">
        <v>0</v>
      </c>
      <c r="P69" s="129">
        <v>0</v>
      </c>
      <c r="Q69" s="129">
        <v>0</v>
      </c>
      <c r="R69" s="129">
        <v>0</v>
      </c>
      <c r="S69" s="129">
        <v>0</v>
      </c>
      <c r="T69" s="129">
        <v>0</v>
      </c>
      <c r="U69" s="129">
        <v>0</v>
      </c>
      <c r="V69" s="129">
        <v>26</v>
      </c>
      <c r="W69" s="129">
        <v>0</v>
      </c>
      <c r="X69" s="129">
        <v>0</v>
      </c>
      <c r="Y69" s="129">
        <v>0</v>
      </c>
    </row>
    <row r="70" spans="1:25" ht="21" hidden="1" customHeight="1">
      <c r="B70" s="125" t="s">
        <v>80</v>
      </c>
      <c r="C70" s="129">
        <v>0</v>
      </c>
      <c r="D70" s="129">
        <v>0</v>
      </c>
      <c r="E70" s="129">
        <v>23</v>
      </c>
      <c r="F70" s="129">
        <v>26</v>
      </c>
      <c r="G70" s="129">
        <v>61</v>
      </c>
      <c r="H70" s="129">
        <v>12</v>
      </c>
      <c r="I70" s="129">
        <v>0</v>
      </c>
      <c r="J70" s="129">
        <v>0</v>
      </c>
      <c r="K70" s="129">
        <v>52</v>
      </c>
      <c r="L70" s="129">
        <v>0</v>
      </c>
      <c r="M70" s="129">
        <v>0</v>
      </c>
      <c r="N70" s="129">
        <v>0</v>
      </c>
      <c r="O70" s="129">
        <v>0</v>
      </c>
      <c r="P70" s="129">
        <v>0</v>
      </c>
      <c r="Q70" s="129">
        <v>0</v>
      </c>
      <c r="R70" s="129">
        <v>0</v>
      </c>
      <c r="S70" s="129">
        <v>0</v>
      </c>
      <c r="T70" s="129">
        <v>0</v>
      </c>
      <c r="U70" s="129">
        <v>0</v>
      </c>
      <c r="V70" s="129">
        <v>61</v>
      </c>
      <c r="W70" s="129">
        <v>0</v>
      </c>
      <c r="X70" s="129">
        <v>0</v>
      </c>
      <c r="Y70" s="129">
        <v>0</v>
      </c>
    </row>
    <row r="71" spans="1:25" ht="21" hidden="1" customHeight="1">
      <c r="B71" s="125" t="s">
        <v>82</v>
      </c>
      <c r="C71" s="129">
        <v>0</v>
      </c>
      <c r="D71" s="129">
        <v>0</v>
      </c>
      <c r="E71" s="129">
        <v>0</v>
      </c>
      <c r="F71" s="129">
        <v>0</v>
      </c>
      <c r="G71" s="129">
        <v>0</v>
      </c>
      <c r="H71" s="129">
        <v>0</v>
      </c>
      <c r="I71" s="129">
        <v>0</v>
      </c>
      <c r="J71" s="129">
        <v>0</v>
      </c>
      <c r="K71" s="129">
        <v>0</v>
      </c>
      <c r="L71" s="129">
        <v>0</v>
      </c>
      <c r="M71" s="129">
        <v>0</v>
      </c>
      <c r="N71" s="129">
        <v>0</v>
      </c>
      <c r="O71" s="129">
        <v>0</v>
      </c>
      <c r="P71" s="129">
        <v>0</v>
      </c>
      <c r="Q71" s="129">
        <v>0</v>
      </c>
      <c r="R71" s="129">
        <v>0</v>
      </c>
      <c r="S71" s="129">
        <v>22</v>
      </c>
      <c r="T71" s="129">
        <v>0</v>
      </c>
      <c r="U71" s="129">
        <v>0</v>
      </c>
      <c r="V71" s="129">
        <v>33</v>
      </c>
      <c r="W71" s="129">
        <v>0</v>
      </c>
      <c r="X71" s="129">
        <v>2</v>
      </c>
      <c r="Y71" s="129">
        <v>0</v>
      </c>
    </row>
    <row r="72" spans="1:25" ht="21" hidden="1" customHeight="1">
      <c r="B72" s="125" t="s">
        <v>83</v>
      </c>
      <c r="C72" s="129">
        <v>0</v>
      </c>
      <c r="D72" s="129">
        <v>0</v>
      </c>
      <c r="E72" s="129">
        <v>0</v>
      </c>
      <c r="F72" s="129">
        <v>0</v>
      </c>
      <c r="G72" s="129">
        <v>0</v>
      </c>
      <c r="H72" s="129">
        <v>0</v>
      </c>
      <c r="I72" s="129">
        <v>0</v>
      </c>
      <c r="J72" s="129">
        <v>0</v>
      </c>
      <c r="K72" s="129">
        <v>0</v>
      </c>
      <c r="L72" s="129">
        <v>0</v>
      </c>
      <c r="M72" s="129">
        <v>0</v>
      </c>
      <c r="N72" s="129">
        <v>0</v>
      </c>
      <c r="O72" s="129">
        <v>0</v>
      </c>
      <c r="P72" s="129">
        <v>0</v>
      </c>
      <c r="Q72" s="129">
        <v>17</v>
      </c>
      <c r="R72" s="129">
        <v>0</v>
      </c>
      <c r="S72" s="129">
        <v>0</v>
      </c>
      <c r="T72" s="129">
        <v>0</v>
      </c>
      <c r="U72" s="129">
        <v>0</v>
      </c>
      <c r="V72" s="129">
        <v>0</v>
      </c>
      <c r="W72" s="129">
        <v>0</v>
      </c>
      <c r="X72" s="129">
        <v>0</v>
      </c>
      <c r="Y72" s="129">
        <v>0</v>
      </c>
    </row>
    <row r="73" spans="1:25" ht="21" hidden="1" customHeight="1">
      <c r="B73" s="125" t="s">
        <v>85</v>
      </c>
      <c r="C73" s="129">
        <v>0</v>
      </c>
      <c r="D73" s="129">
        <v>0</v>
      </c>
      <c r="E73" s="129">
        <v>0</v>
      </c>
      <c r="F73" s="129">
        <v>0</v>
      </c>
      <c r="G73" s="129">
        <v>0</v>
      </c>
      <c r="H73" s="129">
        <v>0</v>
      </c>
      <c r="I73" s="129">
        <v>0</v>
      </c>
      <c r="J73" s="129">
        <v>0</v>
      </c>
      <c r="K73" s="129">
        <v>0</v>
      </c>
      <c r="L73" s="129">
        <v>0</v>
      </c>
      <c r="M73" s="129">
        <v>0</v>
      </c>
      <c r="N73" s="129">
        <v>0</v>
      </c>
      <c r="O73" s="129">
        <v>0</v>
      </c>
      <c r="P73" s="129">
        <v>0</v>
      </c>
      <c r="Q73" s="129">
        <v>0</v>
      </c>
      <c r="R73" s="129">
        <v>0</v>
      </c>
      <c r="S73" s="129">
        <v>0</v>
      </c>
      <c r="T73" s="129">
        <v>0</v>
      </c>
      <c r="U73" s="129">
        <v>0</v>
      </c>
      <c r="V73" s="129">
        <v>6</v>
      </c>
      <c r="W73" s="129">
        <v>0</v>
      </c>
      <c r="X73" s="129">
        <v>0</v>
      </c>
      <c r="Y73" s="129">
        <v>0</v>
      </c>
    </row>
    <row r="74" spans="1:25" ht="21" hidden="1" customHeight="1">
      <c r="B74" s="125" t="s">
        <v>86</v>
      </c>
      <c r="C74" s="129">
        <v>0</v>
      </c>
      <c r="D74" s="129">
        <v>0</v>
      </c>
      <c r="E74" s="129">
        <v>0</v>
      </c>
      <c r="F74" s="129">
        <v>0</v>
      </c>
      <c r="G74" s="129">
        <v>0</v>
      </c>
      <c r="H74" s="129">
        <v>31</v>
      </c>
      <c r="I74" s="129">
        <v>0</v>
      </c>
      <c r="J74" s="129">
        <v>0</v>
      </c>
      <c r="K74" s="129">
        <v>0</v>
      </c>
      <c r="L74" s="129">
        <v>0</v>
      </c>
      <c r="M74" s="129">
        <v>0</v>
      </c>
      <c r="N74" s="129">
        <v>0</v>
      </c>
      <c r="O74" s="129">
        <v>0</v>
      </c>
      <c r="P74" s="129">
        <v>0</v>
      </c>
      <c r="Q74" s="129">
        <v>0</v>
      </c>
      <c r="R74" s="129">
        <v>0</v>
      </c>
      <c r="S74" s="129">
        <v>0</v>
      </c>
      <c r="T74" s="129">
        <v>0</v>
      </c>
      <c r="U74" s="129">
        <v>0</v>
      </c>
      <c r="V74" s="129">
        <v>0</v>
      </c>
      <c r="W74" s="129">
        <v>0</v>
      </c>
      <c r="X74" s="129">
        <v>0</v>
      </c>
      <c r="Y74" s="129">
        <v>0</v>
      </c>
    </row>
    <row r="75" spans="1:25" ht="21" hidden="1" customHeight="1">
      <c r="B75" s="125" t="s">
        <v>88</v>
      </c>
      <c r="C75" s="129">
        <v>0</v>
      </c>
      <c r="D75" s="129">
        <v>0</v>
      </c>
      <c r="E75" s="129">
        <v>0</v>
      </c>
      <c r="F75" s="129">
        <v>0</v>
      </c>
      <c r="G75" s="129">
        <v>18</v>
      </c>
      <c r="H75" s="129">
        <v>0</v>
      </c>
      <c r="I75" s="129">
        <v>0</v>
      </c>
      <c r="J75" s="129">
        <v>0</v>
      </c>
      <c r="K75" s="129">
        <v>0</v>
      </c>
      <c r="L75" s="129">
        <v>0</v>
      </c>
      <c r="M75" s="129">
        <v>0</v>
      </c>
      <c r="N75" s="129">
        <v>0</v>
      </c>
      <c r="O75" s="129">
        <v>0</v>
      </c>
      <c r="P75" s="129">
        <v>0</v>
      </c>
      <c r="Q75" s="129">
        <v>0</v>
      </c>
      <c r="R75" s="129">
        <v>0</v>
      </c>
      <c r="S75" s="129">
        <v>0</v>
      </c>
      <c r="T75" s="129">
        <v>0</v>
      </c>
      <c r="U75" s="129">
        <v>0</v>
      </c>
      <c r="V75" s="129">
        <v>0</v>
      </c>
      <c r="W75" s="129">
        <v>0</v>
      </c>
      <c r="X75" s="129">
        <v>0</v>
      </c>
      <c r="Y75" s="129">
        <v>0</v>
      </c>
    </row>
    <row r="76" spans="1:25" ht="21" hidden="1" customHeight="1">
      <c r="B76" s="125" t="s">
        <v>107</v>
      </c>
      <c r="C76" s="129">
        <v>0</v>
      </c>
      <c r="D76" s="129">
        <v>0</v>
      </c>
      <c r="E76" s="129">
        <v>0</v>
      </c>
      <c r="F76" s="129">
        <v>0</v>
      </c>
      <c r="G76" s="129">
        <v>0</v>
      </c>
      <c r="H76" s="129">
        <v>0</v>
      </c>
      <c r="I76" s="129">
        <v>0</v>
      </c>
      <c r="J76" s="129">
        <v>0</v>
      </c>
      <c r="K76" s="129">
        <v>0</v>
      </c>
      <c r="L76" s="129">
        <v>0</v>
      </c>
      <c r="M76" s="129">
        <v>0</v>
      </c>
      <c r="N76" s="129">
        <v>0</v>
      </c>
      <c r="O76" s="129">
        <v>0</v>
      </c>
      <c r="P76" s="129">
        <v>0</v>
      </c>
      <c r="Q76" s="129">
        <v>0</v>
      </c>
      <c r="R76" s="129">
        <v>0</v>
      </c>
      <c r="S76" s="129">
        <v>0</v>
      </c>
      <c r="T76" s="129">
        <v>0</v>
      </c>
      <c r="U76" s="129">
        <v>0</v>
      </c>
      <c r="V76" s="129">
        <v>0</v>
      </c>
      <c r="W76" s="129">
        <v>0</v>
      </c>
      <c r="X76" s="129">
        <v>1</v>
      </c>
      <c r="Y76" s="129">
        <v>0</v>
      </c>
    </row>
    <row r="77" spans="1:25" ht="21" hidden="1" customHeight="1">
      <c r="B77" s="125" t="s">
        <v>89</v>
      </c>
      <c r="C77" s="129">
        <v>0</v>
      </c>
      <c r="D77" s="129">
        <v>0</v>
      </c>
      <c r="E77" s="129">
        <v>0</v>
      </c>
      <c r="F77" s="129">
        <v>0</v>
      </c>
      <c r="G77" s="129">
        <v>0</v>
      </c>
      <c r="H77" s="129">
        <v>0</v>
      </c>
      <c r="I77" s="129">
        <v>0</v>
      </c>
      <c r="J77" s="129">
        <v>0</v>
      </c>
      <c r="K77" s="129">
        <v>0</v>
      </c>
      <c r="L77" s="129">
        <v>0</v>
      </c>
      <c r="M77" s="129">
        <v>0</v>
      </c>
      <c r="N77" s="129">
        <v>0</v>
      </c>
      <c r="O77" s="129">
        <v>0</v>
      </c>
      <c r="P77" s="129">
        <v>0</v>
      </c>
      <c r="Q77" s="129">
        <v>0</v>
      </c>
      <c r="R77" s="129">
        <v>0</v>
      </c>
      <c r="S77" s="129">
        <v>17</v>
      </c>
      <c r="T77" s="129">
        <v>0</v>
      </c>
      <c r="U77" s="129">
        <v>0</v>
      </c>
      <c r="V77" s="129">
        <v>0</v>
      </c>
      <c r="W77" s="129">
        <v>0</v>
      </c>
      <c r="X77" s="129">
        <v>0</v>
      </c>
      <c r="Y77" s="129">
        <v>0</v>
      </c>
    </row>
    <row r="78" spans="1:25" ht="21" hidden="1" customHeight="1">
      <c r="B78" s="125" t="s">
        <v>91</v>
      </c>
      <c r="C78" s="129">
        <v>0</v>
      </c>
      <c r="D78" s="129">
        <v>0</v>
      </c>
      <c r="E78" s="129">
        <v>0</v>
      </c>
      <c r="F78" s="129">
        <v>32</v>
      </c>
      <c r="G78" s="129">
        <v>1</v>
      </c>
      <c r="H78" s="129">
        <v>84</v>
      </c>
      <c r="I78" s="129">
        <v>20</v>
      </c>
      <c r="J78" s="129">
        <v>0</v>
      </c>
      <c r="K78" s="129">
        <v>30</v>
      </c>
      <c r="L78" s="129">
        <v>0</v>
      </c>
      <c r="M78" s="129">
        <v>48</v>
      </c>
      <c r="N78" s="129">
        <v>0</v>
      </c>
      <c r="O78" s="129">
        <v>0</v>
      </c>
      <c r="P78" s="129">
        <v>0</v>
      </c>
      <c r="Q78" s="129">
        <v>0</v>
      </c>
      <c r="R78" s="129">
        <v>0</v>
      </c>
      <c r="S78" s="129">
        <v>0</v>
      </c>
      <c r="T78" s="129">
        <v>0</v>
      </c>
      <c r="U78" s="129">
        <v>0</v>
      </c>
      <c r="V78" s="129">
        <v>0</v>
      </c>
      <c r="W78" s="129">
        <v>0</v>
      </c>
      <c r="X78" s="129">
        <v>0</v>
      </c>
      <c r="Y78" s="129">
        <v>0</v>
      </c>
    </row>
    <row r="79" spans="1:25" ht="21" hidden="1" customHeight="1">
      <c r="B79" s="125" t="s">
        <v>92</v>
      </c>
      <c r="C79" s="129">
        <v>0</v>
      </c>
      <c r="D79" s="129">
        <v>0</v>
      </c>
      <c r="E79" s="129">
        <v>0</v>
      </c>
      <c r="F79" s="129">
        <v>0</v>
      </c>
      <c r="G79" s="129">
        <v>0</v>
      </c>
      <c r="H79" s="129">
        <v>0</v>
      </c>
      <c r="I79" s="129">
        <v>0</v>
      </c>
      <c r="J79" s="129">
        <v>0</v>
      </c>
      <c r="K79" s="129">
        <v>0</v>
      </c>
      <c r="L79" s="129">
        <v>0</v>
      </c>
      <c r="M79" s="129">
        <v>0</v>
      </c>
      <c r="N79" s="129">
        <v>0</v>
      </c>
      <c r="O79" s="129">
        <v>0</v>
      </c>
      <c r="P79" s="129">
        <v>0</v>
      </c>
      <c r="Q79" s="129">
        <v>0</v>
      </c>
      <c r="R79" s="129">
        <v>0</v>
      </c>
      <c r="S79" s="129">
        <v>0</v>
      </c>
      <c r="T79" s="129">
        <v>570</v>
      </c>
      <c r="U79" s="129">
        <v>0</v>
      </c>
      <c r="V79" s="129">
        <v>0</v>
      </c>
      <c r="W79" s="129">
        <v>0</v>
      </c>
      <c r="X79" s="129">
        <v>0</v>
      </c>
      <c r="Y79" s="129">
        <v>0</v>
      </c>
    </row>
    <row r="80" spans="1:25" ht="21" hidden="1" customHeight="1">
      <c r="A80" s="125" t="s">
        <v>51</v>
      </c>
      <c r="B80" s="125" t="s">
        <v>59</v>
      </c>
      <c r="C80" s="129">
        <v>0</v>
      </c>
      <c r="D80" s="129">
        <v>0</v>
      </c>
      <c r="E80" s="129">
        <v>239</v>
      </c>
      <c r="F80" s="129">
        <v>71</v>
      </c>
      <c r="G80" s="129">
        <v>0</v>
      </c>
      <c r="H80" s="129">
        <v>1</v>
      </c>
      <c r="I80" s="129">
        <v>0</v>
      </c>
      <c r="J80" s="129">
        <v>51</v>
      </c>
      <c r="K80" s="129">
        <v>0</v>
      </c>
      <c r="L80" s="129">
        <v>0</v>
      </c>
      <c r="M80" s="129">
        <v>0</v>
      </c>
      <c r="N80" s="129">
        <v>0</v>
      </c>
      <c r="O80" s="129">
        <v>0</v>
      </c>
      <c r="P80" s="129">
        <v>0</v>
      </c>
      <c r="Q80" s="129">
        <v>0</v>
      </c>
      <c r="R80" s="129">
        <v>0</v>
      </c>
      <c r="S80" s="129">
        <v>0</v>
      </c>
      <c r="T80" s="129">
        <v>0</v>
      </c>
      <c r="U80" s="129">
        <v>0</v>
      </c>
      <c r="V80" s="129">
        <v>0</v>
      </c>
      <c r="W80" s="129">
        <v>0</v>
      </c>
      <c r="X80" s="129">
        <v>0</v>
      </c>
      <c r="Y80" s="129">
        <v>0</v>
      </c>
    </row>
    <row r="81" spans="1:25" ht="21" hidden="1" customHeight="1">
      <c r="B81" s="125" t="s">
        <v>62</v>
      </c>
      <c r="C81" s="129">
        <v>0</v>
      </c>
      <c r="D81" s="129">
        <v>0</v>
      </c>
      <c r="E81" s="129">
        <v>0</v>
      </c>
      <c r="F81" s="129">
        <v>0</v>
      </c>
      <c r="G81" s="129">
        <v>0</v>
      </c>
      <c r="H81" s="129">
        <v>0</v>
      </c>
      <c r="I81" s="129">
        <v>0</v>
      </c>
      <c r="J81" s="129">
        <v>0</v>
      </c>
      <c r="K81" s="129">
        <v>0</v>
      </c>
      <c r="L81" s="129">
        <v>0</v>
      </c>
      <c r="M81" s="129">
        <v>0</v>
      </c>
      <c r="N81" s="129">
        <v>0</v>
      </c>
      <c r="O81" s="129">
        <v>0</v>
      </c>
      <c r="P81" s="129">
        <v>0</v>
      </c>
      <c r="Q81" s="129">
        <v>9</v>
      </c>
      <c r="R81" s="129">
        <v>0</v>
      </c>
      <c r="S81" s="129">
        <v>0</v>
      </c>
      <c r="T81" s="129">
        <v>0</v>
      </c>
      <c r="U81" s="129">
        <v>0</v>
      </c>
      <c r="V81" s="129">
        <v>0</v>
      </c>
      <c r="W81" s="129">
        <v>0</v>
      </c>
      <c r="X81" s="129">
        <v>0</v>
      </c>
      <c r="Y81" s="129">
        <v>0</v>
      </c>
    </row>
    <row r="82" spans="1:25" ht="21" hidden="1" customHeight="1">
      <c r="B82" s="125" t="s">
        <v>36</v>
      </c>
      <c r="C82" s="129">
        <v>0</v>
      </c>
      <c r="D82" s="129">
        <v>0</v>
      </c>
      <c r="E82" s="129">
        <v>0</v>
      </c>
      <c r="F82" s="129">
        <v>0</v>
      </c>
      <c r="G82" s="129">
        <v>0</v>
      </c>
      <c r="H82" s="129">
        <v>0</v>
      </c>
      <c r="I82" s="129">
        <v>0</v>
      </c>
      <c r="J82" s="129">
        <v>0</v>
      </c>
      <c r="K82" s="129">
        <v>0</v>
      </c>
      <c r="L82" s="129">
        <v>0</v>
      </c>
      <c r="M82" s="129">
        <v>0</v>
      </c>
      <c r="N82" s="129">
        <v>0</v>
      </c>
      <c r="O82" s="129">
        <v>0</v>
      </c>
      <c r="P82" s="129">
        <v>0</v>
      </c>
      <c r="Q82" s="129">
        <v>0</v>
      </c>
      <c r="R82" s="129">
        <v>0</v>
      </c>
      <c r="S82" s="129">
        <v>0</v>
      </c>
      <c r="T82" s="129">
        <v>0</v>
      </c>
      <c r="U82" s="129">
        <v>20</v>
      </c>
      <c r="V82" s="129">
        <v>0</v>
      </c>
      <c r="W82" s="129">
        <v>0</v>
      </c>
      <c r="X82" s="129">
        <v>0</v>
      </c>
      <c r="Y82" s="129">
        <v>0</v>
      </c>
    </row>
    <row r="83" spans="1:25" ht="21" hidden="1" customHeight="1">
      <c r="B83" s="125" t="s">
        <v>72</v>
      </c>
      <c r="C83" s="129">
        <v>0</v>
      </c>
      <c r="D83" s="129">
        <v>64</v>
      </c>
      <c r="E83" s="129">
        <v>0</v>
      </c>
      <c r="F83" s="129">
        <v>110</v>
      </c>
      <c r="G83" s="129">
        <v>105</v>
      </c>
      <c r="H83" s="129">
        <v>569</v>
      </c>
      <c r="I83" s="129">
        <v>34</v>
      </c>
      <c r="J83" s="129">
        <v>99</v>
      </c>
      <c r="K83" s="129">
        <v>0</v>
      </c>
      <c r="L83" s="129">
        <v>0</v>
      </c>
      <c r="M83" s="129">
        <v>0</v>
      </c>
      <c r="N83" s="129">
        <v>0</v>
      </c>
      <c r="O83" s="129">
        <v>0</v>
      </c>
      <c r="P83" s="129">
        <v>0</v>
      </c>
      <c r="Q83" s="129">
        <v>0</v>
      </c>
      <c r="R83" s="129">
        <v>0</v>
      </c>
      <c r="S83" s="129">
        <v>0</v>
      </c>
      <c r="T83" s="129">
        <v>0</v>
      </c>
      <c r="U83" s="129">
        <v>0</v>
      </c>
      <c r="V83" s="129">
        <v>0</v>
      </c>
      <c r="W83" s="129">
        <v>0</v>
      </c>
      <c r="X83" s="129">
        <v>0</v>
      </c>
      <c r="Y83" s="129">
        <v>0</v>
      </c>
    </row>
    <row r="84" spans="1:25" ht="21" hidden="1" customHeight="1">
      <c r="B84" s="125" t="s">
        <v>74</v>
      </c>
      <c r="C84" s="129">
        <v>0</v>
      </c>
      <c r="D84" s="129">
        <v>0</v>
      </c>
      <c r="E84" s="129">
        <v>0</v>
      </c>
      <c r="F84" s="129">
        <v>0</v>
      </c>
      <c r="G84" s="129">
        <v>0</v>
      </c>
      <c r="H84" s="129">
        <v>0</v>
      </c>
      <c r="I84" s="129">
        <v>0</v>
      </c>
      <c r="J84" s="129">
        <v>0</v>
      </c>
      <c r="K84" s="129">
        <v>0</v>
      </c>
      <c r="L84" s="129">
        <v>0</v>
      </c>
      <c r="M84" s="129">
        <v>0</v>
      </c>
      <c r="N84" s="129">
        <v>0</v>
      </c>
      <c r="O84" s="129">
        <v>0</v>
      </c>
      <c r="P84" s="129">
        <v>0</v>
      </c>
      <c r="Q84" s="129">
        <v>6</v>
      </c>
      <c r="R84" s="129">
        <v>0</v>
      </c>
      <c r="S84" s="129">
        <v>0</v>
      </c>
      <c r="T84" s="129">
        <v>0</v>
      </c>
      <c r="U84" s="129">
        <v>0</v>
      </c>
      <c r="V84" s="129">
        <v>0</v>
      </c>
      <c r="W84" s="129">
        <v>0</v>
      </c>
      <c r="X84" s="129">
        <v>0</v>
      </c>
      <c r="Y84" s="129">
        <v>0</v>
      </c>
    </row>
    <row r="85" spans="1:25" ht="21" hidden="1" customHeight="1">
      <c r="B85" s="125" t="s">
        <v>82</v>
      </c>
      <c r="C85" s="129">
        <v>0</v>
      </c>
      <c r="D85" s="129">
        <v>0</v>
      </c>
      <c r="E85" s="129">
        <v>0</v>
      </c>
      <c r="F85" s="129">
        <v>0</v>
      </c>
      <c r="G85" s="129">
        <v>0</v>
      </c>
      <c r="H85" s="129">
        <v>0</v>
      </c>
      <c r="I85" s="129">
        <v>0</v>
      </c>
      <c r="J85" s="129">
        <v>0</v>
      </c>
      <c r="K85" s="129">
        <v>0</v>
      </c>
      <c r="L85" s="129">
        <v>0</v>
      </c>
      <c r="M85" s="129">
        <v>11</v>
      </c>
      <c r="N85" s="129">
        <v>0</v>
      </c>
      <c r="O85" s="129">
        <v>0</v>
      </c>
      <c r="P85" s="129">
        <v>0</v>
      </c>
      <c r="Q85" s="129">
        <v>0</v>
      </c>
      <c r="R85" s="129">
        <v>0</v>
      </c>
      <c r="S85" s="129">
        <v>0</v>
      </c>
      <c r="T85" s="129">
        <v>0</v>
      </c>
      <c r="U85" s="129">
        <v>0</v>
      </c>
      <c r="V85" s="129">
        <v>0</v>
      </c>
      <c r="W85" s="129">
        <v>0</v>
      </c>
      <c r="X85" s="129">
        <v>0</v>
      </c>
      <c r="Y85" s="129">
        <v>0</v>
      </c>
    </row>
    <row r="86" spans="1:25" ht="21" hidden="1" customHeight="1">
      <c r="B86" s="125" t="s">
        <v>89</v>
      </c>
      <c r="C86" s="129">
        <v>0</v>
      </c>
      <c r="D86" s="129">
        <v>0</v>
      </c>
      <c r="E86" s="129">
        <v>416</v>
      </c>
      <c r="F86" s="129">
        <v>0</v>
      </c>
      <c r="G86" s="129">
        <v>0</v>
      </c>
      <c r="H86" s="129">
        <v>41</v>
      </c>
      <c r="I86" s="129">
        <v>0</v>
      </c>
      <c r="J86" s="129">
        <v>0</v>
      </c>
      <c r="K86" s="129">
        <v>0</v>
      </c>
      <c r="L86" s="129">
        <v>0</v>
      </c>
      <c r="M86" s="129">
        <v>0</v>
      </c>
      <c r="N86" s="129">
        <v>0</v>
      </c>
      <c r="O86" s="129">
        <v>0</v>
      </c>
      <c r="P86" s="129">
        <v>0</v>
      </c>
      <c r="Q86" s="129">
        <v>0</v>
      </c>
      <c r="R86" s="129">
        <v>0</v>
      </c>
      <c r="S86" s="129">
        <v>0</v>
      </c>
      <c r="T86" s="129">
        <v>0</v>
      </c>
      <c r="U86" s="129">
        <v>0</v>
      </c>
      <c r="V86" s="129">
        <v>0</v>
      </c>
      <c r="W86" s="129">
        <v>0</v>
      </c>
      <c r="X86" s="129">
        <v>0</v>
      </c>
      <c r="Y86" s="129">
        <v>0</v>
      </c>
    </row>
    <row r="87" spans="1:25" ht="21" hidden="1" customHeight="1">
      <c r="B87" s="125" t="s">
        <v>90</v>
      </c>
      <c r="C87" s="129">
        <v>0</v>
      </c>
      <c r="D87" s="129">
        <v>0</v>
      </c>
      <c r="E87" s="129">
        <v>0</v>
      </c>
      <c r="F87" s="129">
        <v>0</v>
      </c>
      <c r="G87" s="129">
        <v>0</v>
      </c>
      <c r="H87" s="129">
        <v>0</v>
      </c>
      <c r="I87" s="129">
        <v>0</v>
      </c>
      <c r="J87" s="129">
        <v>0</v>
      </c>
      <c r="K87" s="129">
        <v>0</v>
      </c>
      <c r="L87" s="129">
        <v>0</v>
      </c>
      <c r="M87" s="129">
        <v>0</v>
      </c>
      <c r="N87" s="129">
        <v>0</v>
      </c>
      <c r="O87" s="129">
        <v>0</v>
      </c>
      <c r="P87" s="129">
        <v>0</v>
      </c>
      <c r="Q87" s="129">
        <v>0</v>
      </c>
      <c r="R87" s="129">
        <v>0</v>
      </c>
      <c r="S87" s="129">
        <v>0</v>
      </c>
      <c r="T87" s="129">
        <v>0</v>
      </c>
      <c r="U87" s="129">
        <v>2</v>
      </c>
      <c r="V87" s="129">
        <v>0</v>
      </c>
      <c r="W87" s="129">
        <v>0</v>
      </c>
      <c r="X87" s="129">
        <v>0</v>
      </c>
      <c r="Y87" s="129">
        <v>0</v>
      </c>
    </row>
    <row r="88" spans="1:25" ht="21" hidden="1" customHeight="1">
      <c r="A88" s="125" t="s">
        <v>49</v>
      </c>
      <c r="B88" s="125" t="s">
        <v>59</v>
      </c>
      <c r="C88" s="129">
        <v>0</v>
      </c>
      <c r="D88" s="129">
        <v>0</v>
      </c>
      <c r="E88" s="129">
        <v>152</v>
      </c>
      <c r="F88" s="129">
        <v>0</v>
      </c>
      <c r="G88" s="129">
        <v>0</v>
      </c>
      <c r="H88" s="129">
        <v>88</v>
      </c>
      <c r="I88" s="129">
        <v>0</v>
      </c>
      <c r="J88" s="129">
        <v>0</v>
      </c>
      <c r="K88" s="129">
        <v>0</v>
      </c>
      <c r="L88" s="129">
        <v>0</v>
      </c>
      <c r="M88" s="129">
        <v>0</v>
      </c>
      <c r="N88" s="129">
        <v>0</v>
      </c>
      <c r="O88" s="129">
        <v>0</v>
      </c>
      <c r="P88" s="129">
        <v>0</v>
      </c>
      <c r="Q88" s="129">
        <v>0</v>
      </c>
      <c r="R88" s="129">
        <v>0</v>
      </c>
      <c r="S88" s="129">
        <v>0</v>
      </c>
      <c r="T88" s="129">
        <v>0</v>
      </c>
      <c r="U88" s="129">
        <v>0</v>
      </c>
      <c r="V88" s="129">
        <v>0</v>
      </c>
      <c r="W88" s="129">
        <v>0</v>
      </c>
      <c r="X88" s="129">
        <v>0</v>
      </c>
      <c r="Y88" s="129">
        <v>0</v>
      </c>
    </row>
    <row r="89" spans="1:25" ht="21" hidden="1" customHeight="1">
      <c r="B89" s="125" t="s">
        <v>70</v>
      </c>
      <c r="C89" s="129">
        <v>0</v>
      </c>
      <c r="D89" s="129">
        <v>0</v>
      </c>
      <c r="E89" s="129">
        <v>0</v>
      </c>
      <c r="F89" s="129">
        <v>0</v>
      </c>
      <c r="G89" s="129">
        <v>0</v>
      </c>
      <c r="H89" s="129">
        <v>6</v>
      </c>
      <c r="I89" s="129">
        <v>0</v>
      </c>
      <c r="J89" s="129">
        <v>0</v>
      </c>
      <c r="K89" s="129">
        <v>0</v>
      </c>
      <c r="L89" s="129">
        <v>0</v>
      </c>
      <c r="M89" s="129">
        <v>0</v>
      </c>
      <c r="N89" s="129">
        <v>0</v>
      </c>
      <c r="O89" s="129">
        <v>0</v>
      </c>
      <c r="P89" s="129">
        <v>0</v>
      </c>
      <c r="Q89" s="129">
        <v>0</v>
      </c>
      <c r="R89" s="129">
        <v>0</v>
      </c>
      <c r="S89" s="129">
        <v>0</v>
      </c>
      <c r="T89" s="129">
        <v>0</v>
      </c>
      <c r="U89" s="129">
        <v>0</v>
      </c>
      <c r="V89" s="129">
        <v>0</v>
      </c>
      <c r="W89" s="129">
        <v>0</v>
      </c>
      <c r="X89" s="129">
        <v>0</v>
      </c>
      <c r="Y89" s="129">
        <v>0</v>
      </c>
    </row>
    <row r="90" spans="1:25" ht="21" hidden="1" customHeight="1">
      <c r="B90" s="125" t="s">
        <v>75</v>
      </c>
      <c r="C90" s="129">
        <v>0</v>
      </c>
      <c r="D90" s="129">
        <v>0</v>
      </c>
      <c r="E90" s="129">
        <v>0</v>
      </c>
      <c r="F90" s="129">
        <v>8</v>
      </c>
      <c r="G90" s="129">
        <v>0</v>
      </c>
      <c r="H90" s="129">
        <v>0</v>
      </c>
      <c r="I90" s="129">
        <v>0</v>
      </c>
      <c r="J90" s="129">
        <v>0</v>
      </c>
      <c r="K90" s="129">
        <v>0</v>
      </c>
      <c r="L90" s="129">
        <v>0</v>
      </c>
      <c r="M90" s="129">
        <v>0</v>
      </c>
      <c r="N90" s="129">
        <v>0</v>
      </c>
      <c r="O90" s="129">
        <v>0</v>
      </c>
      <c r="P90" s="129">
        <v>1</v>
      </c>
      <c r="Q90" s="129">
        <v>0</v>
      </c>
      <c r="R90" s="129">
        <v>0</v>
      </c>
      <c r="S90" s="129">
        <v>0</v>
      </c>
      <c r="T90" s="129">
        <v>0</v>
      </c>
      <c r="U90" s="129">
        <v>0</v>
      </c>
      <c r="V90" s="129">
        <v>0</v>
      </c>
      <c r="W90" s="129">
        <v>0</v>
      </c>
      <c r="X90" s="129">
        <v>0</v>
      </c>
      <c r="Y90" s="129">
        <v>0</v>
      </c>
    </row>
    <row r="91" spans="1:25" ht="21" hidden="1" customHeight="1">
      <c r="B91" s="125" t="s">
        <v>78</v>
      </c>
      <c r="C91" s="129">
        <v>0</v>
      </c>
      <c r="D91" s="129">
        <v>0</v>
      </c>
      <c r="E91" s="129">
        <v>0</v>
      </c>
      <c r="F91" s="129">
        <v>0</v>
      </c>
      <c r="G91" s="129">
        <v>0</v>
      </c>
      <c r="H91" s="129">
        <v>0</v>
      </c>
      <c r="I91" s="129">
        <v>0</v>
      </c>
      <c r="J91" s="129">
        <v>0</v>
      </c>
      <c r="K91" s="129">
        <v>0</v>
      </c>
      <c r="L91" s="129">
        <v>0</v>
      </c>
      <c r="M91" s="129">
        <v>0</v>
      </c>
      <c r="N91" s="129">
        <v>0</v>
      </c>
      <c r="O91" s="129">
        <v>0</v>
      </c>
      <c r="P91" s="129">
        <v>0</v>
      </c>
      <c r="Q91" s="129">
        <v>7</v>
      </c>
      <c r="R91" s="129">
        <v>0</v>
      </c>
      <c r="S91" s="129">
        <v>0</v>
      </c>
      <c r="T91" s="129">
        <v>2</v>
      </c>
      <c r="U91" s="129">
        <v>0</v>
      </c>
      <c r="V91" s="129">
        <v>41</v>
      </c>
      <c r="W91" s="129">
        <v>1</v>
      </c>
      <c r="X91" s="129">
        <v>0</v>
      </c>
      <c r="Y91" s="129">
        <v>0</v>
      </c>
    </row>
    <row r="92" spans="1:25" ht="21" hidden="1" customHeight="1">
      <c r="B92" s="125" t="s">
        <v>87</v>
      </c>
      <c r="C92" s="129">
        <v>0</v>
      </c>
      <c r="D92" s="129">
        <v>0</v>
      </c>
      <c r="E92" s="129">
        <v>0</v>
      </c>
      <c r="F92" s="129">
        <v>0</v>
      </c>
      <c r="G92" s="129">
        <v>0</v>
      </c>
      <c r="H92" s="129">
        <v>0</v>
      </c>
      <c r="I92" s="129">
        <v>0</v>
      </c>
      <c r="J92" s="129">
        <v>0</v>
      </c>
      <c r="K92" s="129">
        <v>0</v>
      </c>
      <c r="L92" s="129">
        <v>15</v>
      </c>
      <c r="M92" s="129">
        <v>0</v>
      </c>
      <c r="N92" s="129">
        <v>0</v>
      </c>
      <c r="O92" s="129">
        <v>0</v>
      </c>
      <c r="P92" s="129">
        <v>0</v>
      </c>
      <c r="Q92" s="129">
        <v>0</v>
      </c>
      <c r="R92" s="129">
        <v>0</v>
      </c>
      <c r="S92" s="129">
        <v>0</v>
      </c>
      <c r="T92" s="129">
        <v>0</v>
      </c>
      <c r="U92" s="129">
        <v>0</v>
      </c>
      <c r="V92" s="129">
        <v>0</v>
      </c>
      <c r="W92" s="129">
        <v>0</v>
      </c>
      <c r="X92" s="129">
        <v>0</v>
      </c>
      <c r="Y92" s="129">
        <v>0</v>
      </c>
    </row>
    <row r="93" spans="1:25" ht="21" hidden="1" customHeight="1"/>
    <row r="94" spans="1:25" ht="21" hidden="1" customHeight="1"/>
    <row r="95" spans="1:25" ht="21" hidden="1" customHeight="1"/>
    <row r="96" spans="1:25" ht="21" hidden="1" customHeight="1"/>
    <row r="97" ht="21" hidden="1" customHeight="1"/>
    <row r="98" ht="21" hidden="1" customHeight="1"/>
    <row r="99" ht="21" hidden="1" customHeight="1"/>
    <row r="100" ht="21" hidden="1" customHeight="1"/>
    <row r="101" ht="21" hidden="1" customHeight="1"/>
    <row r="102" ht="21" hidden="1" customHeight="1"/>
    <row r="103" ht="21" hidden="1" customHeight="1"/>
    <row r="104" ht="21" hidden="1" customHeight="1"/>
    <row r="105" ht="21" hidden="1" customHeight="1"/>
    <row r="106" ht="21" hidden="1" customHeight="1"/>
    <row r="107" ht="21" hidden="1" customHeight="1"/>
    <row r="108" ht="21" hidden="1" customHeight="1"/>
    <row r="109" ht="21" hidden="1" customHeight="1"/>
    <row r="110" ht="21" hidden="1" customHeight="1"/>
    <row r="111" ht="21" hidden="1" customHeight="1"/>
    <row r="112" ht="21" hidden="1" customHeight="1"/>
    <row r="113" ht="21" hidden="1" customHeight="1"/>
    <row r="114" ht="21" hidden="1" customHeight="1"/>
    <row r="115" ht="21" hidden="1" customHeight="1"/>
    <row r="116" ht="21" hidden="1" customHeight="1"/>
    <row r="117" ht="21" hidden="1" customHeight="1"/>
    <row r="118" ht="21" hidden="1" customHeight="1"/>
    <row r="119" ht="21" hidden="1" customHeight="1"/>
    <row r="120" ht="21" hidden="1" customHeight="1"/>
    <row r="121" ht="21" hidden="1" customHeight="1"/>
    <row r="122" ht="21" hidden="1" customHeight="1"/>
    <row r="123" ht="21" hidden="1" customHeight="1"/>
    <row r="124" ht="21" hidden="1" customHeight="1"/>
    <row r="125" ht="21" hidden="1" customHeight="1"/>
    <row r="126" ht="21" hidden="1" customHeight="1"/>
    <row r="127" ht="21" hidden="1" customHeight="1"/>
    <row r="128" ht="21" hidden="1" customHeight="1"/>
    <row r="129" ht="21" hidden="1" customHeight="1"/>
    <row r="130" ht="21" hidden="1" customHeight="1"/>
    <row r="131" ht="21" hidden="1" customHeight="1"/>
    <row r="132" ht="21" hidden="1" customHeight="1"/>
    <row r="133" ht="21" hidden="1" customHeight="1"/>
    <row r="134" ht="21" hidden="1" customHeight="1"/>
    <row r="135" ht="21" hidden="1" customHeight="1"/>
    <row r="136" ht="21" hidden="1" customHeight="1"/>
    <row r="137" ht="21" hidden="1" customHeight="1"/>
    <row r="138" ht="21" hidden="1" customHeight="1"/>
    <row r="139" ht="21" hidden="1" customHeight="1"/>
    <row r="140" ht="21" hidden="1" customHeight="1"/>
    <row r="141" ht="21" hidden="1" customHeight="1"/>
    <row r="142" ht="21" hidden="1" customHeight="1"/>
    <row r="143" ht="21" hidden="1" customHeight="1"/>
    <row r="144" ht="21" hidden="1" customHeight="1"/>
    <row r="145" ht="21" hidden="1" customHeight="1"/>
    <row r="146" ht="21" hidden="1" customHeight="1"/>
    <row r="147" ht="21" hidden="1" customHeight="1"/>
    <row r="148" ht="21" hidden="1" customHeight="1"/>
    <row r="149" ht="21" hidden="1" customHeight="1"/>
    <row r="150" ht="21" hidden="1" customHeight="1"/>
    <row r="151" ht="21" hidden="1" customHeight="1"/>
    <row r="152" ht="21" hidden="1" customHeight="1"/>
    <row r="153" ht="21" hidden="1" customHeight="1"/>
    <row r="154" ht="21" hidden="1" customHeight="1"/>
    <row r="155" ht="21" hidden="1" customHeight="1"/>
    <row r="156" ht="21" hidden="1" customHeight="1"/>
    <row r="157" ht="21" hidden="1" customHeight="1"/>
    <row r="158" ht="21" hidden="1" customHeight="1"/>
    <row r="159" ht="21" hidden="1" customHeight="1"/>
    <row r="160" ht="21" hidden="1" customHeight="1"/>
    <row r="161" spans="36:66" ht="21" hidden="1" customHeight="1"/>
    <row r="162" spans="36:66" ht="21" hidden="1" customHeight="1"/>
    <row r="163" spans="36:66" ht="21" hidden="1" customHeight="1"/>
    <row r="164" spans="36:66" ht="21" hidden="1" customHeight="1"/>
    <row r="165" spans="36:66" ht="21" hidden="1" customHeight="1"/>
    <row r="166" spans="36:66" ht="21" hidden="1" customHeight="1"/>
    <row r="167" spans="36:66" ht="21" hidden="1" customHeight="1"/>
    <row r="168" spans="36:66" ht="21" hidden="1" customHeight="1"/>
    <row r="169" spans="36:66" ht="21" hidden="1" customHeight="1"/>
    <row r="170" spans="36:66" ht="21" hidden="1" customHeight="1"/>
    <row r="171" spans="36:66" ht="21" hidden="1" customHeight="1"/>
    <row r="172" spans="36:66" ht="21" hidden="1" customHeight="1"/>
    <row r="173" spans="36:66" ht="21" hidden="1" customHeight="1"/>
    <row r="174" spans="36:66" ht="21" hidden="1" customHeight="1"/>
    <row r="175" spans="36:66" ht="25.5" customHeight="1">
      <c r="AJ175" s="130"/>
      <c r="AK175" s="130" t="s">
        <v>115</v>
      </c>
      <c r="AL175" s="131"/>
      <c r="AM175" s="131"/>
      <c r="AN175" s="131"/>
      <c r="AO175" s="131"/>
      <c r="AP175" s="131"/>
      <c r="AQ175" s="131"/>
      <c r="AR175" s="131"/>
      <c r="AS175" s="131"/>
      <c r="AT175" s="131"/>
      <c r="AU175" s="131"/>
      <c r="AV175" s="131"/>
      <c r="AW175" s="131"/>
      <c r="AX175" s="131"/>
      <c r="AY175" s="131"/>
      <c r="AZ175" s="131"/>
      <c r="BA175" s="131"/>
      <c r="BB175" s="131"/>
      <c r="BC175" s="131"/>
      <c r="BD175" s="131"/>
      <c r="BE175" s="131"/>
      <c r="BF175" s="131"/>
      <c r="BG175" s="131"/>
      <c r="BH175" s="131"/>
      <c r="BI175" s="131"/>
      <c r="BJ175" s="131"/>
      <c r="BK175" s="131"/>
      <c r="BL175" s="131"/>
      <c r="BM175" s="131"/>
      <c r="BN175" s="131"/>
    </row>
    <row r="176" spans="36:66" ht="18.75" customHeight="1">
      <c r="AJ176" s="132"/>
      <c r="AK176" s="132" t="s">
        <v>0</v>
      </c>
      <c r="AL176" s="133"/>
      <c r="AM176" s="133"/>
      <c r="AN176" s="133"/>
      <c r="AO176" s="133"/>
      <c r="AP176" s="133"/>
      <c r="AQ176" s="133"/>
      <c r="AR176" s="133"/>
      <c r="AS176" s="133"/>
      <c r="AT176" s="133"/>
      <c r="AU176" s="133"/>
      <c r="AV176" s="133"/>
      <c r="AW176" s="133"/>
      <c r="AX176" s="133"/>
      <c r="AY176" s="133"/>
      <c r="AZ176" s="133"/>
      <c r="BA176" s="133"/>
      <c r="BB176" s="133"/>
      <c r="BC176" s="133"/>
      <c r="BD176" s="133"/>
      <c r="BE176" s="133"/>
      <c r="BF176" s="133"/>
      <c r="BG176" s="133"/>
      <c r="BH176" s="133"/>
      <c r="BI176" s="133"/>
      <c r="BJ176" s="133"/>
      <c r="BK176" s="133"/>
      <c r="BL176" s="133"/>
      <c r="BM176" s="133"/>
      <c r="BN176" s="133"/>
    </row>
    <row r="177" spans="30:89" ht="15" customHeight="1"/>
    <row r="178" spans="30:89" ht="15.75" customHeight="1">
      <c r="AK178" s="134" t="s">
        <v>109</v>
      </c>
    </row>
    <row r="179" spans="30:89" ht="15" customHeight="1"/>
    <row r="180" spans="30:89" ht="16.5" customHeight="1">
      <c r="AK180" s="135" t="s">
        <v>97</v>
      </c>
    </row>
    <row r="181" spans="30:89" s="136" customFormat="1" ht="18" customHeight="1">
      <c r="AK181" s="137" t="s">
        <v>108</v>
      </c>
      <c r="AL181" s="138"/>
    </row>
    <row r="182" spans="30:89" ht="15" customHeight="1"/>
    <row r="183" spans="30:89" ht="11.25" customHeight="1"/>
    <row r="184" spans="30:89" ht="21" customHeight="1">
      <c r="AH184" s="139"/>
      <c r="AI184" s="139"/>
      <c r="AJ184" s="139"/>
      <c r="AL184" s="139"/>
    </row>
    <row r="185" spans="30:89" ht="21" customHeight="1">
      <c r="AD185" s="139"/>
      <c r="AE185" s="139"/>
      <c r="AF185" s="139"/>
      <c r="AG185" s="139"/>
      <c r="AH185" s="139"/>
      <c r="AI185" s="139"/>
      <c r="AJ185" s="139"/>
      <c r="AK185" s="140" t="s">
        <v>94</v>
      </c>
      <c r="AL185" s="139"/>
      <c r="AM185" s="139"/>
      <c r="AN185" s="139"/>
      <c r="AO185" s="139"/>
      <c r="AP185" s="139"/>
      <c r="AQ185" s="139"/>
      <c r="AR185" s="139"/>
      <c r="AS185" s="139"/>
      <c r="AT185" s="139"/>
      <c r="AU185" s="139"/>
      <c r="AV185" s="139"/>
      <c r="AW185" s="139"/>
      <c r="AX185" s="139"/>
    </row>
    <row r="186" spans="30:89" ht="21" customHeight="1">
      <c r="AD186" s="139"/>
      <c r="AE186" s="139"/>
      <c r="AF186" s="139"/>
      <c r="AG186" s="139"/>
      <c r="AH186" s="139"/>
      <c r="AI186" s="139"/>
      <c r="AJ186" s="139"/>
      <c r="AK186" s="141" t="s">
        <v>95</v>
      </c>
      <c r="AL186" s="139"/>
      <c r="AM186" s="139"/>
      <c r="AN186" s="139"/>
      <c r="AO186" s="139"/>
      <c r="AP186" s="139"/>
      <c r="AQ186" s="139"/>
      <c r="AR186" s="139"/>
      <c r="AS186" s="139"/>
      <c r="AT186" s="139"/>
      <c r="AU186" s="139"/>
      <c r="AV186" s="139"/>
      <c r="AW186" s="139"/>
      <c r="AX186" s="139"/>
    </row>
    <row r="187" spans="30:89" ht="21" customHeight="1">
      <c r="AD187" s="139"/>
      <c r="AE187" s="139"/>
      <c r="AF187" s="139"/>
      <c r="AG187" s="139"/>
      <c r="AH187" s="139"/>
      <c r="AI187" s="139"/>
      <c r="AJ187" s="139"/>
      <c r="AK187" s="141" t="s">
        <v>96</v>
      </c>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row>
    <row r="188" spans="30:89" ht="21" customHeight="1">
      <c r="AD188" s="139"/>
      <c r="AE188" s="139"/>
      <c r="AF188" s="139"/>
      <c r="AG188" s="139"/>
      <c r="AH188" s="139"/>
      <c r="AI188" s="139"/>
      <c r="AJ188" s="139"/>
      <c r="AL188" s="139"/>
      <c r="AM188" s="139"/>
      <c r="AN188" s="139"/>
      <c r="AO188" s="139"/>
      <c r="AP188" s="139"/>
      <c r="AR188" s="142"/>
      <c r="AS188" s="142"/>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row>
    <row r="189" spans="30:89" ht="21" customHeight="1">
      <c r="AD189" s="139"/>
      <c r="AE189" s="139"/>
      <c r="AF189" s="139"/>
      <c r="AG189" s="139"/>
      <c r="AH189" s="139"/>
      <c r="AI189" s="139"/>
      <c r="AJ189" s="139"/>
      <c r="AL189" s="139"/>
      <c r="AM189" s="139"/>
      <c r="AN189" s="139"/>
      <c r="AO189" s="139"/>
      <c r="AP189" s="139"/>
      <c r="AR189" s="142"/>
      <c r="AS189" s="142"/>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row>
    <row r="190" spans="30:89" ht="11.25" customHeight="1">
      <c r="AD190" s="139"/>
      <c r="AE190" s="139"/>
      <c r="AF190" s="139"/>
      <c r="AG190" s="139"/>
      <c r="AH190" s="139"/>
      <c r="AI190" s="139"/>
      <c r="AJ190" s="139"/>
      <c r="AK190" s="139"/>
      <c r="AL190" s="139"/>
      <c r="AM190" s="139"/>
      <c r="AN190" s="139"/>
      <c r="AO190" s="139"/>
      <c r="AP190" s="139"/>
      <c r="AR190" s="142"/>
      <c r="AS190" s="142"/>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row>
    <row r="191" spans="30:89" ht="11.25" customHeight="1">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row>
    <row r="192" spans="30:89" ht="45" customHeight="1">
      <c r="AO192" s="144"/>
      <c r="AP192" s="145"/>
      <c r="AQ192" s="120" t="str">
        <f t="shared" ref="AQ192:AZ194" si="0">IF(ISBLANK(C5)," ",C5)</f>
        <v>TAFE institutes</v>
      </c>
      <c r="AR192" s="120" t="str">
        <f t="shared" si="0"/>
        <v xml:space="preserve"> </v>
      </c>
      <c r="AS192" s="120" t="str">
        <f t="shared" si="0"/>
        <v xml:space="preserve"> </v>
      </c>
      <c r="AT192" s="120" t="str">
        <f t="shared" si="0"/>
        <v xml:space="preserve"> </v>
      </c>
      <c r="AU192" s="120" t="str">
        <f t="shared" si="0"/>
        <v xml:space="preserve"> </v>
      </c>
      <c r="AV192" s="120" t="str">
        <f t="shared" si="0"/>
        <v xml:space="preserve"> </v>
      </c>
      <c r="AW192" s="120" t="str">
        <f t="shared" si="0"/>
        <v xml:space="preserve"> </v>
      </c>
      <c r="AX192" s="120" t="str">
        <f t="shared" si="0"/>
        <v xml:space="preserve"> </v>
      </c>
      <c r="AY192" s="120" t="str">
        <f t="shared" si="0"/>
        <v xml:space="preserve"> </v>
      </c>
      <c r="AZ192" s="120" t="str">
        <f t="shared" si="0"/>
        <v xml:space="preserve"> </v>
      </c>
      <c r="BA192" s="120" t="str">
        <f t="shared" ref="BA192:BJ194" si="1">IF(ISBLANK(M5)," ",M5)</f>
        <v xml:space="preserve"> </v>
      </c>
      <c r="BB192" s="120" t="str">
        <f t="shared" si="1"/>
        <v>Universities</v>
      </c>
      <c r="BC192" s="120" t="str">
        <f t="shared" si="1"/>
        <v xml:space="preserve"> </v>
      </c>
      <c r="BD192" s="120" t="str">
        <f t="shared" si="1"/>
        <v>Community education providers</v>
      </c>
      <c r="BE192" s="120" t="str">
        <f t="shared" si="1"/>
        <v>Private training providers</v>
      </c>
      <c r="BF192" s="120" t="str">
        <f t="shared" si="1"/>
        <v xml:space="preserve"> </v>
      </c>
      <c r="BG192" s="120" t="str">
        <f t="shared" si="1"/>
        <v xml:space="preserve"> </v>
      </c>
      <c r="BH192" s="120" t="str">
        <f t="shared" si="1"/>
        <v xml:space="preserve"> </v>
      </c>
      <c r="BI192" s="120" t="str">
        <f t="shared" si="1"/>
        <v xml:space="preserve"> </v>
      </c>
      <c r="BJ192" s="120" t="str">
        <f t="shared" si="1"/>
        <v xml:space="preserve"> </v>
      </c>
      <c r="BK192" s="120" t="str">
        <f t="shared" ref="BK192:BT194" si="2">IF(ISBLANK(W5)," ",W5)</f>
        <v xml:space="preserve"> </v>
      </c>
      <c r="BL192" s="120" t="str">
        <f t="shared" si="2"/>
        <v xml:space="preserve"> </v>
      </c>
      <c r="BM192" s="120" t="str">
        <f t="shared" si="2"/>
        <v>Enterprise providers</v>
      </c>
      <c r="BN192" s="28" t="str">
        <f t="shared" si="2"/>
        <v xml:space="preserve"> </v>
      </c>
      <c r="BO192" s="28" t="str">
        <f t="shared" si="2"/>
        <v xml:space="preserve"> </v>
      </c>
      <c r="BP192" s="28" t="str">
        <f t="shared" si="2"/>
        <v xml:space="preserve"> </v>
      </c>
      <c r="BQ192" s="28" t="str">
        <f t="shared" si="2"/>
        <v xml:space="preserve"> </v>
      </c>
      <c r="BR192" s="28" t="str">
        <f t="shared" si="2"/>
        <v xml:space="preserve"> </v>
      </c>
      <c r="BS192" s="28" t="str">
        <f t="shared" si="2"/>
        <v xml:space="preserve"> </v>
      </c>
      <c r="BT192" s="28" t="str">
        <f t="shared" si="2"/>
        <v xml:space="preserve"> </v>
      </c>
      <c r="BU192" s="28" t="str">
        <f t="shared" ref="BU192" si="3">IF(ISBLANK(AG5)," ",AG5)</f>
        <v xml:space="preserve"> </v>
      </c>
      <c r="BV192" s="139"/>
      <c r="BW192" s="139"/>
      <c r="BX192" s="139"/>
      <c r="BY192" s="139"/>
      <c r="BZ192" s="139"/>
      <c r="CA192" s="139"/>
      <c r="CB192" s="139"/>
      <c r="CC192" s="139"/>
      <c r="CD192" s="139"/>
      <c r="CE192" s="139"/>
      <c r="CF192" s="139"/>
      <c r="CG192" s="139"/>
      <c r="CH192" s="139"/>
      <c r="CI192" s="139"/>
      <c r="CJ192" s="139"/>
      <c r="CK192" s="139"/>
    </row>
    <row r="193" spans="41:89" ht="44.25" customHeight="1">
      <c r="AO193" s="144"/>
      <c r="AP193" s="145"/>
      <c r="AQ193" s="121" t="str">
        <f t="shared" si="0"/>
        <v>01 - Natural and physical sciences</v>
      </c>
      <c r="AR193" s="121" t="str">
        <f t="shared" si="0"/>
        <v>02 - Information technology</v>
      </c>
      <c r="AS193" s="121" t="str">
        <f t="shared" si="0"/>
        <v>03 - Engineering and related technologies</v>
      </c>
      <c r="AT193" s="121" t="str">
        <f t="shared" si="0"/>
        <v>04 - Architecture and building</v>
      </c>
      <c r="AU193" s="121" t="str">
        <f t="shared" si="0"/>
        <v>07 - Education</v>
      </c>
      <c r="AV193" s="121" t="str">
        <f t="shared" si="0"/>
        <v>08 - Management and commerce</v>
      </c>
      <c r="AW193" s="121" t="str">
        <f t="shared" si="0"/>
        <v>09 - Society and culture</v>
      </c>
      <c r="AX193" s="121" t="str">
        <f t="shared" si="0"/>
        <v>10 - Creative arts</v>
      </c>
      <c r="AY193" s="121" t="str">
        <f t="shared" si="0"/>
        <v>11 - Food, hospitality and personal services</v>
      </c>
      <c r="AZ193" s="121" t="str">
        <f t="shared" si="0"/>
        <v>12 - Mixed field programmes</v>
      </c>
      <c r="BA193" s="121" t="str">
        <f t="shared" si="1"/>
        <v>No field of education</v>
      </c>
      <c r="BB193" s="121" t="str">
        <f t="shared" si="1"/>
        <v>03 - Engineering and related technologies</v>
      </c>
      <c r="BC193" s="121" t="str">
        <f t="shared" si="1"/>
        <v>08 - Management and commerce</v>
      </c>
      <c r="BD193" s="121" t="str">
        <f t="shared" si="1"/>
        <v>09 - Society and culture</v>
      </c>
      <c r="BE193" s="121" t="str">
        <f t="shared" si="1"/>
        <v>03 - Engineering and related technologies</v>
      </c>
      <c r="BF193" s="121" t="str">
        <f t="shared" si="1"/>
        <v>04 - Architecture and building</v>
      </c>
      <c r="BG193" s="121" t="str">
        <f t="shared" si="1"/>
        <v>06 - Health</v>
      </c>
      <c r="BH193" s="121" t="str">
        <f t="shared" si="1"/>
        <v>07 - Education</v>
      </c>
      <c r="BI193" s="121" t="str">
        <f t="shared" si="1"/>
        <v>08 - Management and commerce</v>
      </c>
      <c r="BJ193" s="121" t="str">
        <f t="shared" si="1"/>
        <v>09 - Society and culture</v>
      </c>
      <c r="BK193" s="121" t="str">
        <f t="shared" si="2"/>
        <v>11 - Food, hospitality and personal services</v>
      </c>
      <c r="BL193" s="121" t="str">
        <f t="shared" si="2"/>
        <v>No field of education</v>
      </c>
      <c r="BM193" s="121" t="str">
        <f t="shared" si="2"/>
        <v>06 - Health</v>
      </c>
      <c r="BN193" s="29" t="str">
        <f t="shared" si="2"/>
        <v xml:space="preserve"> </v>
      </c>
      <c r="BO193" s="29" t="str">
        <f t="shared" si="2"/>
        <v xml:space="preserve"> </v>
      </c>
      <c r="BP193" s="29" t="str">
        <f t="shared" si="2"/>
        <v xml:space="preserve"> </v>
      </c>
      <c r="BQ193" s="29" t="str">
        <f t="shared" si="2"/>
        <v xml:space="preserve"> </v>
      </c>
      <c r="BR193" s="29" t="str">
        <f t="shared" si="2"/>
        <v xml:space="preserve"> </v>
      </c>
      <c r="BS193" s="29" t="str">
        <f t="shared" si="2"/>
        <v xml:space="preserve"> </v>
      </c>
      <c r="BT193" s="29" t="str">
        <f t="shared" si="2"/>
        <v xml:space="preserve"> </v>
      </c>
      <c r="BU193" s="29" t="str">
        <f t="shared" ref="BU193" si="4">IF(ISBLANK(AG6)," ",AG6)</f>
        <v xml:space="preserve"> </v>
      </c>
      <c r="BV193" s="139"/>
      <c r="BW193" s="139"/>
      <c r="BX193" s="139"/>
      <c r="BY193" s="139"/>
      <c r="BZ193" s="139"/>
      <c r="CA193" s="139"/>
      <c r="CB193" s="139"/>
      <c r="CC193" s="139"/>
      <c r="CD193" s="139"/>
      <c r="CE193" s="139"/>
      <c r="CF193" s="139"/>
      <c r="CG193" s="139"/>
      <c r="CH193" s="139"/>
      <c r="CI193" s="139"/>
      <c r="CJ193" s="139"/>
      <c r="CK193" s="139"/>
    </row>
    <row r="194" spans="41:89" ht="21" customHeight="1">
      <c r="AO194" s="146"/>
      <c r="AP194" s="147"/>
      <c r="AQ194" s="122">
        <f t="shared" si="0"/>
        <v>2018</v>
      </c>
      <c r="AR194" s="122">
        <f t="shared" si="0"/>
        <v>2018</v>
      </c>
      <c r="AS194" s="122">
        <f t="shared" si="0"/>
        <v>2018</v>
      </c>
      <c r="AT194" s="122">
        <f t="shared" si="0"/>
        <v>2018</v>
      </c>
      <c r="AU194" s="122">
        <f t="shared" si="0"/>
        <v>2018</v>
      </c>
      <c r="AV194" s="122">
        <f t="shared" si="0"/>
        <v>2018</v>
      </c>
      <c r="AW194" s="122">
        <f t="shared" si="0"/>
        <v>2018</v>
      </c>
      <c r="AX194" s="122">
        <f t="shared" si="0"/>
        <v>2018</v>
      </c>
      <c r="AY194" s="122">
        <f t="shared" si="0"/>
        <v>2018</v>
      </c>
      <c r="AZ194" s="122">
        <f t="shared" si="0"/>
        <v>2018</v>
      </c>
      <c r="BA194" s="122">
        <f t="shared" si="1"/>
        <v>2018</v>
      </c>
      <c r="BB194" s="122">
        <f t="shared" si="1"/>
        <v>2018</v>
      </c>
      <c r="BC194" s="122">
        <f t="shared" si="1"/>
        <v>2018</v>
      </c>
      <c r="BD194" s="122">
        <f t="shared" si="1"/>
        <v>2018</v>
      </c>
      <c r="BE194" s="122">
        <f t="shared" si="1"/>
        <v>2018</v>
      </c>
      <c r="BF194" s="122">
        <f t="shared" si="1"/>
        <v>2018</v>
      </c>
      <c r="BG194" s="122">
        <f t="shared" si="1"/>
        <v>2018</v>
      </c>
      <c r="BH194" s="122">
        <f t="shared" si="1"/>
        <v>2018</v>
      </c>
      <c r="BI194" s="122">
        <f t="shared" si="1"/>
        <v>2018</v>
      </c>
      <c r="BJ194" s="122">
        <f t="shared" si="1"/>
        <v>2018</v>
      </c>
      <c r="BK194" s="122">
        <f t="shared" si="2"/>
        <v>2018</v>
      </c>
      <c r="BL194" s="122">
        <f t="shared" si="2"/>
        <v>2018</v>
      </c>
      <c r="BM194" s="122">
        <f t="shared" si="2"/>
        <v>2018</v>
      </c>
      <c r="BN194" s="30" t="str">
        <f t="shared" si="2"/>
        <v xml:space="preserve"> </v>
      </c>
      <c r="BO194" s="30" t="str">
        <f t="shared" si="2"/>
        <v xml:space="preserve"> </v>
      </c>
      <c r="BP194" s="30" t="str">
        <f t="shared" si="2"/>
        <v xml:space="preserve"> </v>
      </c>
      <c r="BQ194" s="30" t="str">
        <f t="shared" si="2"/>
        <v xml:space="preserve"> </v>
      </c>
      <c r="BR194" s="30" t="str">
        <f t="shared" si="2"/>
        <v xml:space="preserve"> </v>
      </c>
      <c r="BS194" s="30" t="str">
        <f t="shared" si="2"/>
        <v xml:space="preserve"> </v>
      </c>
      <c r="BT194" s="30" t="str">
        <f t="shared" si="2"/>
        <v xml:space="preserve"> </v>
      </c>
      <c r="BU194" s="30" t="str">
        <f t="shared" ref="BU194" si="5">IF(ISBLANK(AG7)," ",AG7)</f>
        <v xml:space="preserve"> </v>
      </c>
      <c r="BV194" s="139"/>
      <c r="BW194" s="139"/>
      <c r="BX194" s="139"/>
      <c r="BY194" s="139"/>
      <c r="BZ194" s="139"/>
      <c r="CA194" s="139"/>
      <c r="CB194" s="139"/>
      <c r="CC194" s="139"/>
      <c r="CD194" s="139"/>
      <c r="CE194" s="139"/>
      <c r="CF194" s="139"/>
      <c r="CG194" s="139"/>
      <c r="CH194" s="139"/>
      <c r="CI194" s="139"/>
      <c r="CJ194" s="139"/>
      <c r="CK194" s="139"/>
    </row>
    <row r="195" spans="41:89" ht="21" customHeight="1">
      <c r="AO195" s="123" t="str">
        <f t="shared" ref="AO195:AO226" si="6">IF(ISBLANK(A8)," ",A8)</f>
        <v>New South Wales</v>
      </c>
      <c r="AP195" s="122" t="str">
        <f t="shared" ref="AP195:AP226" si="7">IF(ISBLANK(B8)," ",B8)</f>
        <v>Adelie Land (France)</v>
      </c>
      <c r="AQ195" s="124">
        <f t="shared" ref="AQ195:AQ226" si="8">IF(ISBLANK(C8)," ",MROUND(C8,5))</f>
        <v>0</v>
      </c>
      <c r="AR195" s="124">
        <f t="shared" ref="AR195:AR226" si="9">IF(ISBLANK(D8)," ",MROUND(D8,5))</f>
        <v>0</v>
      </c>
      <c r="AS195" s="124">
        <f t="shared" ref="AS195:AS226" si="10">IF(ISBLANK(E8)," ",MROUND(E8,5))</f>
        <v>0</v>
      </c>
      <c r="AT195" s="124">
        <f t="shared" ref="AT195:AT226" si="11">IF(ISBLANK(F8)," ",MROUND(F8,5))</f>
        <v>0</v>
      </c>
      <c r="AU195" s="124">
        <f t="shared" ref="AU195:AU226" si="12">IF(ISBLANK(G8)," ",MROUND(G8,5))</f>
        <v>0</v>
      </c>
      <c r="AV195" s="124">
        <f t="shared" ref="AV195:AV226" si="13">IF(ISBLANK(H8)," ",MROUND(H8,5))</f>
        <v>0</v>
      </c>
      <c r="AW195" s="124">
        <f t="shared" ref="AW195:AW226" si="14">IF(ISBLANK(I8)," ",MROUND(I8,5))</f>
        <v>0</v>
      </c>
      <c r="AX195" s="124">
        <f t="shared" ref="AX195:AX226" si="15">IF(ISBLANK(J8)," ",MROUND(J8,5))</f>
        <v>0</v>
      </c>
      <c r="AY195" s="124">
        <f t="shared" ref="AY195:AY226" si="16">IF(ISBLANK(K8)," ",MROUND(K8,5))</f>
        <v>0</v>
      </c>
      <c r="AZ195" s="124">
        <f t="shared" ref="AZ195:AZ226" si="17">IF(ISBLANK(L8)," ",MROUND(L8,5))</f>
        <v>0</v>
      </c>
      <c r="BA195" s="124">
        <f t="shared" ref="BA195:BA226" si="18">IF(ISBLANK(M8)," ",MROUND(M8,5))</f>
        <v>0</v>
      </c>
      <c r="BB195" s="124">
        <f t="shared" ref="BB195:BB226" si="19">IF(ISBLANK(N8)," ",MROUND(N8,5))</f>
        <v>0</v>
      </c>
      <c r="BC195" s="124">
        <f t="shared" ref="BC195:BC226" si="20">IF(ISBLANK(O8)," ",MROUND(O8,5))</f>
        <v>0</v>
      </c>
      <c r="BD195" s="124">
        <f t="shared" ref="BD195:BD226" si="21">IF(ISBLANK(P8)," ",MROUND(P8,5))</f>
        <v>0</v>
      </c>
      <c r="BE195" s="124">
        <f t="shared" ref="BE195:BE226" si="22">IF(ISBLANK(Q8)," ",MROUND(Q8,5))</f>
        <v>0</v>
      </c>
      <c r="BF195" s="124">
        <f t="shared" ref="BF195:BF226" si="23">IF(ISBLANK(R8)," ",MROUND(R8,5))</f>
        <v>0</v>
      </c>
      <c r="BG195" s="124">
        <f t="shared" ref="BG195:BG226" si="24">IF(ISBLANK(S8)," ",MROUND(S8,5))</f>
        <v>0</v>
      </c>
      <c r="BH195" s="124">
        <f t="shared" ref="BH195:BH226" si="25">IF(ISBLANK(T8)," ",MROUND(T8,5))</f>
        <v>0</v>
      </c>
      <c r="BI195" s="124">
        <f t="shared" ref="BI195:BI226" si="26">IF(ISBLANK(U8)," ",MROUND(U8,5))</f>
        <v>0</v>
      </c>
      <c r="BJ195" s="124">
        <f t="shared" ref="BJ195:BJ226" si="27">IF(ISBLANK(V8)," ",MROUND(V8,5))</f>
        <v>0</v>
      </c>
      <c r="BK195" s="124">
        <f t="shared" ref="BK195:BK226" si="28">IF(ISBLANK(W8)," ",MROUND(W8,5))</f>
        <v>0</v>
      </c>
      <c r="BL195" s="124">
        <f t="shared" ref="BL195:BL226" si="29">IF(ISBLANK(X8)," ",MROUND(X8,5))</f>
        <v>0</v>
      </c>
      <c r="BM195" s="124">
        <f t="shared" ref="BM195:BM226" si="30">IF(ISBLANK(Y8)," ",MROUND(Y8,5))</f>
        <v>0</v>
      </c>
      <c r="BN195" s="32" t="str">
        <f t="shared" ref="BN195:BO226" si="31">IF(ISBLANK(Z8)," ",MROUND(Z8,5))</f>
        <v xml:space="preserve"> </v>
      </c>
      <c r="BO195" s="32" t="str">
        <f t="shared" si="31"/>
        <v xml:space="preserve"> </v>
      </c>
      <c r="BP195" s="32" t="str">
        <f t="shared" ref="BP195:BP226" si="32">IF(ISBLANK(AB8)," ",MROUND(AB8,5))</f>
        <v xml:space="preserve"> </v>
      </c>
      <c r="BQ195" s="32" t="str">
        <f t="shared" ref="BQ195:BQ226" si="33">IF(ISBLANK(AC8)," ",MROUND(AC8,5))</f>
        <v xml:space="preserve"> </v>
      </c>
      <c r="BR195" s="32" t="str">
        <f t="shared" ref="BR195:BR226" si="34">IF(ISBLANK(AD8)," ",MROUND(AD8,5))</f>
        <v xml:space="preserve"> </v>
      </c>
      <c r="BS195" s="32" t="str">
        <f t="shared" ref="BS195:BS226" si="35">IF(ISBLANK(AE8)," ",MROUND(AE8,5))</f>
        <v xml:space="preserve"> </v>
      </c>
      <c r="BT195" s="32" t="str">
        <f t="shared" ref="BT195:BT226" si="36">IF(ISBLANK(AF8)," ",MROUND(AF8,5))</f>
        <v xml:space="preserve"> </v>
      </c>
      <c r="BU195" s="32" t="str">
        <f t="shared" ref="BU195:BU210" si="37">IF(ISBLANK(AG8)," ",MROUND(AG8,5))</f>
        <v xml:space="preserve"> </v>
      </c>
      <c r="BV195" s="139"/>
      <c r="BW195" s="139"/>
      <c r="BX195" s="139"/>
      <c r="BY195" s="139"/>
      <c r="BZ195" s="139"/>
      <c r="CA195" s="139"/>
      <c r="CB195" s="139"/>
      <c r="CC195" s="139"/>
      <c r="CD195" s="139"/>
      <c r="CE195" s="139"/>
      <c r="CF195" s="139"/>
      <c r="CG195" s="139"/>
      <c r="CH195" s="139"/>
      <c r="CI195" s="139"/>
      <c r="CJ195" s="139"/>
      <c r="CK195" s="139"/>
    </row>
    <row r="196" spans="41:89" ht="21" customHeight="1">
      <c r="AO196" s="123" t="str">
        <f t="shared" si="6"/>
        <v xml:space="preserve"> </v>
      </c>
      <c r="AP196" s="122" t="str">
        <f t="shared" si="7"/>
        <v>Asia, nfd</v>
      </c>
      <c r="AQ196" s="124">
        <f t="shared" si="8"/>
        <v>0</v>
      </c>
      <c r="AR196" s="124">
        <f t="shared" si="9"/>
        <v>5</v>
      </c>
      <c r="AS196" s="124">
        <f t="shared" si="10"/>
        <v>20</v>
      </c>
      <c r="AT196" s="124">
        <f t="shared" si="11"/>
        <v>0</v>
      </c>
      <c r="AU196" s="124">
        <f t="shared" si="12"/>
        <v>0</v>
      </c>
      <c r="AV196" s="124">
        <f t="shared" si="13"/>
        <v>1610</v>
      </c>
      <c r="AW196" s="124">
        <f t="shared" si="14"/>
        <v>280</v>
      </c>
      <c r="AX196" s="124">
        <f t="shared" si="15"/>
        <v>0</v>
      </c>
      <c r="AY196" s="124">
        <f t="shared" si="16"/>
        <v>5</v>
      </c>
      <c r="AZ196" s="124">
        <f t="shared" si="17"/>
        <v>35</v>
      </c>
      <c r="BA196" s="124">
        <f t="shared" si="18"/>
        <v>25</v>
      </c>
      <c r="BB196" s="124">
        <f t="shared" si="19"/>
        <v>0</v>
      </c>
      <c r="BC196" s="124">
        <f t="shared" si="20"/>
        <v>0</v>
      </c>
      <c r="BD196" s="124">
        <f t="shared" si="21"/>
        <v>0</v>
      </c>
      <c r="BE196" s="124">
        <f t="shared" si="22"/>
        <v>0</v>
      </c>
      <c r="BF196" s="124">
        <f t="shared" si="23"/>
        <v>0</v>
      </c>
      <c r="BG196" s="124">
        <f t="shared" si="24"/>
        <v>0</v>
      </c>
      <c r="BH196" s="124">
        <f t="shared" si="25"/>
        <v>0</v>
      </c>
      <c r="BI196" s="124">
        <f t="shared" si="26"/>
        <v>0</v>
      </c>
      <c r="BJ196" s="124">
        <f t="shared" si="27"/>
        <v>0</v>
      </c>
      <c r="BK196" s="124">
        <f t="shared" si="28"/>
        <v>0</v>
      </c>
      <c r="BL196" s="124">
        <f t="shared" si="29"/>
        <v>0</v>
      </c>
      <c r="BM196" s="124">
        <f t="shared" si="30"/>
        <v>0</v>
      </c>
      <c r="BN196" s="32" t="str">
        <f t="shared" si="31"/>
        <v xml:space="preserve"> </v>
      </c>
      <c r="BO196" s="32" t="str">
        <f t="shared" si="31"/>
        <v xml:space="preserve"> </v>
      </c>
      <c r="BP196" s="32" t="str">
        <f t="shared" si="32"/>
        <v xml:space="preserve"> </v>
      </c>
      <c r="BQ196" s="32" t="str">
        <f t="shared" si="33"/>
        <v xml:space="preserve"> </v>
      </c>
      <c r="BR196" s="32" t="str">
        <f t="shared" si="34"/>
        <v xml:space="preserve"> </v>
      </c>
      <c r="BS196" s="32" t="str">
        <f t="shared" si="35"/>
        <v xml:space="preserve"> </v>
      </c>
      <c r="BT196" s="32" t="str">
        <f t="shared" si="36"/>
        <v xml:space="preserve"> </v>
      </c>
      <c r="BU196" s="32" t="str">
        <f t="shared" si="37"/>
        <v xml:space="preserve"> </v>
      </c>
      <c r="BV196" s="139"/>
      <c r="BW196" s="139"/>
      <c r="BX196" s="139"/>
      <c r="BY196" s="139"/>
      <c r="BZ196" s="139"/>
      <c r="CA196" s="139"/>
      <c r="CB196" s="139"/>
      <c r="CC196" s="139"/>
      <c r="CD196" s="139"/>
      <c r="CE196" s="139"/>
      <c r="CF196" s="139"/>
      <c r="CG196" s="139"/>
      <c r="CH196" s="139"/>
      <c r="CI196" s="139"/>
      <c r="CJ196" s="139"/>
      <c r="CK196" s="139"/>
    </row>
    <row r="197" spans="41:89" ht="21" customHeight="1">
      <c r="AO197" s="123" t="str">
        <f t="shared" si="6"/>
        <v xml:space="preserve"> </v>
      </c>
      <c r="AP197" s="122" t="str">
        <f t="shared" si="7"/>
        <v>Chile</v>
      </c>
      <c r="AQ197" s="124">
        <f t="shared" si="8"/>
        <v>0</v>
      </c>
      <c r="AR197" s="124">
        <f t="shared" si="9"/>
        <v>0</v>
      </c>
      <c r="AS197" s="124">
        <f t="shared" si="10"/>
        <v>0</v>
      </c>
      <c r="AT197" s="124">
        <f t="shared" si="11"/>
        <v>0</v>
      </c>
      <c r="AU197" s="124">
        <f t="shared" si="12"/>
        <v>0</v>
      </c>
      <c r="AV197" s="124">
        <f t="shared" si="13"/>
        <v>0</v>
      </c>
      <c r="AW197" s="124">
        <f t="shared" si="14"/>
        <v>0</v>
      </c>
      <c r="AX197" s="124">
        <f t="shared" si="15"/>
        <v>0</v>
      </c>
      <c r="AY197" s="124">
        <f t="shared" si="16"/>
        <v>0</v>
      </c>
      <c r="AZ197" s="124">
        <f t="shared" si="17"/>
        <v>0</v>
      </c>
      <c r="BA197" s="124">
        <f t="shared" si="18"/>
        <v>0</v>
      </c>
      <c r="BB197" s="124">
        <f t="shared" si="19"/>
        <v>0</v>
      </c>
      <c r="BC197" s="124">
        <f t="shared" si="20"/>
        <v>0</v>
      </c>
      <c r="BD197" s="124">
        <f t="shared" si="21"/>
        <v>0</v>
      </c>
      <c r="BE197" s="124">
        <f t="shared" si="22"/>
        <v>0</v>
      </c>
      <c r="BF197" s="124">
        <f t="shared" si="23"/>
        <v>0</v>
      </c>
      <c r="BG197" s="124">
        <f t="shared" si="24"/>
        <v>0</v>
      </c>
      <c r="BH197" s="124">
        <f t="shared" si="25"/>
        <v>0</v>
      </c>
      <c r="BI197" s="124">
        <f t="shared" si="26"/>
        <v>0</v>
      </c>
      <c r="BJ197" s="124">
        <f t="shared" si="27"/>
        <v>0</v>
      </c>
      <c r="BK197" s="124">
        <f t="shared" si="28"/>
        <v>0</v>
      </c>
      <c r="BL197" s="124">
        <f t="shared" si="29"/>
        <v>0</v>
      </c>
      <c r="BM197" s="124">
        <f t="shared" si="30"/>
        <v>0</v>
      </c>
      <c r="BN197" s="32" t="str">
        <f t="shared" si="31"/>
        <v xml:space="preserve"> </v>
      </c>
      <c r="BO197" s="32" t="str">
        <f t="shared" si="31"/>
        <v xml:space="preserve"> </v>
      </c>
      <c r="BP197" s="32" t="str">
        <f t="shared" si="32"/>
        <v xml:space="preserve"> </v>
      </c>
      <c r="BQ197" s="32" t="str">
        <f t="shared" si="33"/>
        <v xml:space="preserve"> </v>
      </c>
      <c r="BR197" s="32" t="str">
        <f t="shared" si="34"/>
        <v xml:space="preserve"> </v>
      </c>
      <c r="BS197" s="32" t="str">
        <f t="shared" si="35"/>
        <v xml:space="preserve"> </v>
      </c>
      <c r="BT197" s="32" t="str">
        <f t="shared" si="36"/>
        <v xml:space="preserve"> </v>
      </c>
      <c r="BU197" s="32" t="str">
        <f t="shared" si="37"/>
        <v xml:space="preserve"> </v>
      </c>
      <c r="BV197" s="139"/>
      <c r="BW197" s="139"/>
      <c r="BX197" s="139"/>
      <c r="BY197" s="139"/>
      <c r="BZ197" s="139"/>
      <c r="CA197" s="139"/>
      <c r="CB197" s="139"/>
      <c r="CC197" s="139"/>
      <c r="CD197" s="139"/>
      <c r="CE197" s="139"/>
      <c r="CF197" s="139"/>
      <c r="CG197" s="139"/>
      <c r="CH197" s="139"/>
      <c r="CI197" s="139"/>
      <c r="CJ197" s="139"/>
      <c r="CK197" s="139"/>
    </row>
    <row r="198" spans="41:89" ht="21" customHeight="1">
      <c r="AO198" s="123" t="str">
        <f t="shared" si="6"/>
        <v xml:space="preserve"> </v>
      </c>
      <c r="AP198" s="122" t="str">
        <f t="shared" si="7"/>
        <v>China (excludes SARs and Taiwan)</v>
      </c>
      <c r="AQ198" s="124">
        <f t="shared" si="8"/>
        <v>0</v>
      </c>
      <c r="AR198" s="124">
        <f t="shared" si="9"/>
        <v>215</v>
      </c>
      <c r="AS198" s="124">
        <f t="shared" si="10"/>
        <v>80</v>
      </c>
      <c r="AT198" s="124">
        <f t="shared" si="11"/>
        <v>0</v>
      </c>
      <c r="AU198" s="124">
        <f t="shared" si="12"/>
        <v>0</v>
      </c>
      <c r="AV198" s="124">
        <f t="shared" si="13"/>
        <v>770</v>
      </c>
      <c r="AW198" s="124">
        <f t="shared" si="14"/>
        <v>1030</v>
      </c>
      <c r="AX198" s="124">
        <f t="shared" si="15"/>
        <v>0</v>
      </c>
      <c r="AY198" s="124">
        <f t="shared" si="16"/>
        <v>15</v>
      </c>
      <c r="AZ198" s="124">
        <f t="shared" si="17"/>
        <v>120</v>
      </c>
      <c r="BA198" s="124">
        <f t="shared" si="18"/>
        <v>15</v>
      </c>
      <c r="BB198" s="124">
        <f t="shared" si="19"/>
        <v>0</v>
      </c>
      <c r="BC198" s="124">
        <f t="shared" si="20"/>
        <v>0</v>
      </c>
      <c r="BD198" s="124">
        <f t="shared" si="21"/>
        <v>0</v>
      </c>
      <c r="BE198" s="124">
        <f t="shared" si="22"/>
        <v>0</v>
      </c>
      <c r="BF198" s="124">
        <f t="shared" si="23"/>
        <v>0</v>
      </c>
      <c r="BG198" s="124">
        <f t="shared" si="24"/>
        <v>0</v>
      </c>
      <c r="BH198" s="124">
        <f t="shared" si="25"/>
        <v>0</v>
      </c>
      <c r="BI198" s="124">
        <f t="shared" si="26"/>
        <v>0</v>
      </c>
      <c r="BJ198" s="124">
        <f t="shared" si="27"/>
        <v>0</v>
      </c>
      <c r="BK198" s="124">
        <f t="shared" si="28"/>
        <v>0</v>
      </c>
      <c r="BL198" s="124">
        <f t="shared" si="29"/>
        <v>0</v>
      </c>
      <c r="BM198" s="124">
        <f t="shared" si="30"/>
        <v>0</v>
      </c>
      <c r="BN198" s="32" t="str">
        <f t="shared" si="31"/>
        <v xml:space="preserve"> </v>
      </c>
      <c r="BO198" s="32" t="str">
        <f t="shared" si="31"/>
        <v xml:space="preserve"> </v>
      </c>
      <c r="BP198" s="32" t="str">
        <f t="shared" si="32"/>
        <v xml:space="preserve"> </v>
      </c>
      <c r="BQ198" s="32" t="str">
        <f t="shared" si="33"/>
        <v xml:space="preserve"> </v>
      </c>
      <c r="BR198" s="32" t="str">
        <f t="shared" si="34"/>
        <v xml:space="preserve"> </v>
      </c>
      <c r="BS198" s="32" t="str">
        <f t="shared" si="35"/>
        <v xml:space="preserve"> </v>
      </c>
      <c r="BT198" s="32" t="str">
        <f t="shared" si="36"/>
        <v xml:space="preserve"> </v>
      </c>
      <c r="BU198" s="32" t="str">
        <f t="shared" si="37"/>
        <v xml:space="preserve"> </v>
      </c>
      <c r="BV198" s="139"/>
      <c r="BW198" s="139"/>
      <c r="BX198" s="139"/>
      <c r="BY198" s="139"/>
      <c r="BZ198" s="139"/>
      <c r="CA198" s="139"/>
      <c r="CB198" s="139"/>
      <c r="CC198" s="139"/>
      <c r="CD198" s="139"/>
      <c r="CE198" s="139"/>
      <c r="CF198" s="139"/>
      <c r="CG198" s="139"/>
      <c r="CH198" s="139"/>
      <c r="CI198" s="139"/>
      <c r="CJ198" s="139"/>
      <c r="CK198" s="139"/>
    </row>
    <row r="199" spans="41:89" ht="21" customHeight="1">
      <c r="AO199" s="123" t="str">
        <f t="shared" si="6"/>
        <v xml:space="preserve"> </v>
      </c>
      <c r="AP199" s="122" t="str">
        <f t="shared" si="7"/>
        <v>Fiji</v>
      </c>
      <c r="AQ199" s="124">
        <f t="shared" si="8"/>
        <v>0</v>
      </c>
      <c r="AR199" s="124">
        <f t="shared" si="9"/>
        <v>0</v>
      </c>
      <c r="AS199" s="124">
        <f t="shared" si="10"/>
        <v>0</v>
      </c>
      <c r="AT199" s="124">
        <f t="shared" si="11"/>
        <v>0</v>
      </c>
      <c r="AU199" s="124">
        <f t="shared" si="12"/>
        <v>0</v>
      </c>
      <c r="AV199" s="124">
        <f t="shared" si="13"/>
        <v>65</v>
      </c>
      <c r="AW199" s="124">
        <f t="shared" si="14"/>
        <v>0</v>
      </c>
      <c r="AX199" s="124">
        <f t="shared" si="15"/>
        <v>0</v>
      </c>
      <c r="AY199" s="124">
        <f t="shared" si="16"/>
        <v>0</v>
      </c>
      <c r="AZ199" s="124">
        <f t="shared" si="17"/>
        <v>0</v>
      </c>
      <c r="BA199" s="124">
        <f t="shared" si="18"/>
        <v>0</v>
      </c>
      <c r="BB199" s="124">
        <f t="shared" si="19"/>
        <v>0</v>
      </c>
      <c r="BC199" s="124">
        <f t="shared" si="20"/>
        <v>0</v>
      </c>
      <c r="BD199" s="124">
        <f t="shared" si="21"/>
        <v>0</v>
      </c>
      <c r="BE199" s="124">
        <f t="shared" si="22"/>
        <v>0</v>
      </c>
      <c r="BF199" s="124">
        <f t="shared" si="23"/>
        <v>0</v>
      </c>
      <c r="BG199" s="124">
        <f t="shared" si="24"/>
        <v>0</v>
      </c>
      <c r="BH199" s="124">
        <f t="shared" si="25"/>
        <v>0</v>
      </c>
      <c r="BI199" s="124">
        <f t="shared" si="26"/>
        <v>0</v>
      </c>
      <c r="BJ199" s="124">
        <f t="shared" si="27"/>
        <v>0</v>
      </c>
      <c r="BK199" s="124">
        <f t="shared" si="28"/>
        <v>0</v>
      </c>
      <c r="BL199" s="124">
        <f t="shared" si="29"/>
        <v>0</v>
      </c>
      <c r="BM199" s="124">
        <f t="shared" si="30"/>
        <v>0</v>
      </c>
      <c r="BN199" s="32" t="str">
        <f t="shared" si="31"/>
        <v xml:space="preserve"> </v>
      </c>
      <c r="BO199" s="32" t="str">
        <f t="shared" si="31"/>
        <v xml:space="preserve"> </v>
      </c>
      <c r="BP199" s="32" t="str">
        <f t="shared" si="32"/>
        <v xml:space="preserve"> </v>
      </c>
      <c r="BQ199" s="32" t="str">
        <f t="shared" si="33"/>
        <v xml:space="preserve"> </v>
      </c>
      <c r="BR199" s="32" t="str">
        <f t="shared" si="34"/>
        <v xml:space="preserve"> </v>
      </c>
      <c r="BS199" s="32" t="str">
        <f t="shared" si="35"/>
        <v xml:space="preserve"> </v>
      </c>
      <c r="BT199" s="32" t="str">
        <f t="shared" si="36"/>
        <v xml:space="preserve"> </v>
      </c>
      <c r="BU199" s="32" t="str">
        <f t="shared" si="37"/>
        <v xml:space="preserve"> </v>
      </c>
      <c r="BV199" s="139"/>
      <c r="BW199" s="139"/>
      <c r="BX199" s="139"/>
      <c r="BY199" s="139"/>
      <c r="BZ199" s="139"/>
      <c r="CA199" s="139"/>
      <c r="CB199" s="139"/>
      <c r="CC199" s="139"/>
      <c r="CD199" s="139"/>
      <c r="CE199" s="139"/>
      <c r="CF199" s="139"/>
      <c r="CG199" s="139"/>
      <c r="CH199" s="139"/>
      <c r="CI199" s="139"/>
      <c r="CJ199" s="139"/>
      <c r="CK199" s="139"/>
    </row>
    <row r="200" spans="41:89" ht="21" customHeight="1">
      <c r="AO200" s="123" t="str">
        <f t="shared" si="6"/>
        <v xml:space="preserve"> </v>
      </c>
      <c r="AP200" s="122" t="str">
        <f t="shared" si="7"/>
        <v>Hong Kong (SAR of China)</v>
      </c>
      <c r="AQ200" s="124">
        <f t="shared" si="8"/>
        <v>0</v>
      </c>
      <c r="AR200" s="124">
        <f t="shared" si="9"/>
        <v>0</v>
      </c>
      <c r="AS200" s="124">
        <f t="shared" si="10"/>
        <v>0</v>
      </c>
      <c r="AT200" s="124">
        <f t="shared" si="11"/>
        <v>0</v>
      </c>
      <c r="AU200" s="124">
        <f t="shared" si="12"/>
        <v>0</v>
      </c>
      <c r="AV200" s="124">
        <f t="shared" si="13"/>
        <v>5</v>
      </c>
      <c r="AW200" s="124">
        <f t="shared" si="14"/>
        <v>0</v>
      </c>
      <c r="AX200" s="124">
        <f t="shared" si="15"/>
        <v>0</v>
      </c>
      <c r="AY200" s="124">
        <f t="shared" si="16"/>
        <v>0</v>
      </c>
      <c r="AZ200" s="124">
        <f t="shared" si="17"/>
        <v>0</v>
      </c>
      <c r="BA200" s="124">
        <f t="shared" si="18"/>
        <v>0</v>
      </c>
      <c r="BB200" s="124">
        <f t="shared" si="19"/>
        <v>0</v>
      </c>
      <c r="BC200" s="124">
        <f t="shared" si="20"/>
        <v>0</v>
      </c>
      <c r="BD200" s="124">
        <f t="shared" si="21"/>
        <v>0</v>
      </c>
      <c r="BE200" s="124">
        <f t="shared" si="22"/>
        <v>0</v>
      </c>
      <c r="BF200" s="124">
        <f t="shared" si="23"/>
        <v>0</v>
      </c>
      <c r="BG200" s="124">
        <f t="shared" si="24"/>
        <v>0</v>
      </c>
      <c r="BH200" s="124">
        <f t="shared" si="25"/>
        <v>0</v>
      </c>
      <c r="BI200" s="124">
        <f t="shared" si="26"/>
        <v>0</v>
      </c>
      <c r="BJ200" s="124">
        <f t="shared" si="27"/>
        <v>0</v>
      </c>
      <c r="BK200" s="124">
        <f t="shared" si="28"/>
        <v>0</v>
      </c>
      <c r="BL200" s="124">
        <f t="shared" si="29"/>
        <v>0</v>
      </c>
      <c r="BM200" s="124">
        <f t="shared" si="30"/>
        <v>0</v>
      </c>
      <c r="BN200" s="32" t="str">
        <f t="shared" si="31"/>
        <v xml:space="preserve"> </v>
      </c>
      <c r="BO200" s="32" t="str">
        <f t="shared" si="31"/>
        <v xml:space="preserve"> </v>
      </c>
      <c r="BP200" s="32" t="str">
        <f t="shared" si="32"/>
        <v xml:space="preserve"> </v>
      </c>
      <c r="BQ200" s="32" t="str">
        <f t="shared" si="33"/>
        <v xml:space="preserve"> </v>
      </c>
      <c r="BR200" s="32" t="str">
        <f t="shared" si="34"/>
        <v xml:space="preserve"> </v>
      </c>
      <c r="BS200" s="32" t="str">
        <f t="shared" si="35"/>
        <v xml:space="preserve"> </v>
      </c>
      <c r="BT200" s="32" t="str">
        <f t="shared" si="36"/>
        <v xml:space="preserve"> </v>
      </c>
      <c r="BU200" s="32" t="str">
        <f t="shared" si="37"/>
        <v xml:space="preserve"> </v>
      </c>
      <c r="BV200" s="139"/>
      <c r="BW200" s="139"/>
      <c r="BX200" s="139"/>
      <c r="BY200" s="139"/>
      <c r="BZ200" s="139"/>
      <c r="CA200" s="139"/>
      <c r="CB200" s="139"/>
      <c r="CC200" s="139"/>
      <c r="CD200" s="139"/>
      <c r="CE200" s="139"/>
      <c r="CF200" s="139"/>
      <c r="CG200" s="139"/>
      <c r="CH200" s="139"/>
      <c r="CI200" s="139"/>
      <c r="CJ200" s="139"/>
      <c r="CK200" s="139"/>
    </row>
    <row r="201" spans="41:89" ht="21" customHeight="1">
      <c r="AO201" s="123" t="str">
        <f t="shared" si="6"/>
        <v xml:space="preserve"> </v>
      </c>
      <c r="AP201" s="122" t="str">
        <f t="shared" si="7"/>
        <v>India</v>
      </c>
      <c r="AQ201" s="124">
        <f t="shared" si="8"/>
        <v>0</v>
      </c>
      <c r="AR201" s="124">
        <f t="shared" si="9"/>
        <v>0</v>
      </c>
      <c r="AS201" s="124">
        <f t="shared" si="10"/>
        <v>0</v>
      </c>
      <c r="AT201" s="124">
        <f t="shared" si="11"/>
        <v>0</v>
      </c>
      <c r="AU201" s="124">
        <f t="shared" si="12"/>
        <v>0</v>
      </c>
      <c r="AV201" s="124">
        <f t="shared" si="13"/>
        <v>10</v>
      </c>
      <c r="AW201" s="124">
        <f t="shared" si="14"/>
        <v>0</v>
      </c>
      <c r="AX201" s="124">
        <f t="shared" si="15"/>
        <v>0</v>
      </c>
      <c r="AY201" s="124">
        <f t="shared" si="16"/>
        <v>0</v>
      </c>
      <c r="AZ201" s="124">
        <f t="shared" si="17"/>
        <v>0</v>
      </c>
      <c r="BA201" s="124">
        <f t="shared" si="18"/>
        <v>0</v>
      </c>
      <c r="BB201" s="124">
        <f t="shared" si="19"/>
        <v>0</v>
      </c>
      <c r="BC201" s="124">
        <f t="shared" si="20"/>
        <v>0</v>
      </c>
      <c r="BD201" s="124">
        <f t="shared" si="21"/>
        <v>0</v>
      </c>
      <c r="BE201" s="124">
        <f t="shared" si="22"/>
        <v>0</v>
      </c>
      <c r="BF201" s="124">
        <f t="shared" si="23"/>
        <v>0</v>
      </c>
      <c r="BG201" s="124">
        <f t="shared" si="24"/>
        <v>0</v>
      </c>
      <c r="BH201" s="124">
        <f t="shared" si="25"/>
        <v>0</v>
      </c>
      <c r="BI201" s="124">
        <f t="shared" si="26"/>
        <v>5</v>
      </c>
      <c r="BJ201" s="124">
        <f t="shared" si="27"/>
        <v>0</v>
      </c>
      <c r="BK201" s="124">
        <f t="shared" si="28"/>
        <v>0</v>
      </c>
      <c r="BL201" s="124">
        <f t="shared" si="29"/>
        <v>0</v>
      </c>
      <c r="BM201" s="124">
        <f t="shared" si="30"/>
        <v>0</v>
      </c>
      <c r="BN201" s="32" t="str">
        <f t="shared" si="31"/>
        <v xml:space="preserve"> </v>
      </c>
      <c r="BO201" s="32" t="str">
        <f t="shared" si="31"/>
        <v xml:space="preserve"> </v>
      </c>
      <c r="BP201" s="32" t="str">
        <f t="shared" si="32"/>
        <v xml:space="preserve"> </v>
      </c>
      <c r="BQ201" s="32" t="str">
        <f t="shared" si="33"/>
        <v xml:space="preserve"> </v>
      </c>
      <c r="BR201" s="32" t="str">
        <f t="shared" si="34"/>
        <v xml:space="preserve"> </v>
      </c>
      <c r="BS201" s="32" t="str">
        <f t="shared" si="35"/>
        <v xml:space="preserve"> </v>
      </c>
      <c r="BT201" s="32" t="str">
        <f t="shared" si="36"/>
        <v xml:space="preserve"> </v>
      </c>
      <c r="BU201" s="32" t="str">
        <f t="shared" si="37"/>
        <v xml:space="preserve"> </v>
      </c>
      <c r="BV201" s="139"/>
      <c r="BW201" s="139"/>
      <c r="BX201" s="139"/>
      <c r="BY201" s="139"/>
      <c r="BZ201" s="139"/>
      <c r="CA201" s="139"/>
      <c r="CB201" s="139"/>
      <c r="CC201" s="139"/>
      <c r="CD201" s="139"/>
      <c r="CE201" s="139"/>
      <c r="CF201" s="139"/>
      <c r="CG201" s="139"/>
      <c r="CH201" s="139"/>
      <c r="CI201" s="139"/>
      <c r="CJ201" s="139"/>
      <c r="CK201" s="139"/>
    </row>
    <row r="202" spans="41:89" ht="21" customHeight="1">
      <c r="AO202" s="123" t="str">
        <f t="shared" si="6"/>
        <v xml:space="preserve"> </v>
      </c>
      <c r="AP202" s="122" t="str">
        <f t="shared" si="7"/>
        <v>Japan</v>
      </c>
      <c r="AQ202" s="124">
        <f t="shared" si="8"/>
        <v>0</v>
      </c>
      <c r="AR202" s="124">
        <f t="shared" si="9"/>
        <v>0</v>
      </c>
      <c r="AS202" s="124">
        <f t="shared" si="10"/>
        <v>0</v>
      </c>
      <c r="AT202" s="124">
        <f t="shared" si="11"/>
        <v>0</v>
      </c>
      <c r="AU202" s="124">
        <f t="shared" si="12"/>
        <v>0</v>
      </c>
      <c r="AV202" s="124">
        <f t="shared" si="13"/>
        <v>0</v>
      </c>
      <c r="AW202" s="124">
        <f t="shared" si="14"/>
        <v>0</v>
      </c>
      <c r="AX202" s="124">
        <f t="shared" si="15"/>
        <v>0</v>
      </c>
      <c r="AY202" s="124">
        <f t="shared" si="16"/>
        <v>0</v>
      </c>
      <c r="AZ202" s="124">
        <f t="shared" si="17"/>
        <v>0</v>
      </c>
      <c r="BA202" s="124">
        <f t="shared" si="18"/>
        <v>0</v>
      </c>
      <c r="BB202" s="124">
        <f t="shared" si="19"/>
        <v>0</v>
      </c>
      <c r="BC202" s="124">
        <f t="shared" si="20"/>
        <v>0</v>
      </c>
      <c r="BD202" s="124">
        <f t="shared" si="21"/>
        <v>0</v>
      </c>
      <c r="BE202" s="124">
        <f t="shared" si="22"/>
        <v>0</v>
      </c>
      <c r="BF202" s="124">
        <f t="shared" si="23"/>
        <v>0</v>
      </c>
      <c r="BG202" s="124">
        <f t="shared" si="24"/>
        <v>0</v>
      </c>
      <c r="BH202" s="124">
        <f t="shared" si="25"/>
        <v>0</v>
      </c>
      <c r="BI202" s="124">
        <f t="shared" si="26"/>
        <v>0</v>
      </c>
      <c r="BJ202" s="124">
        <f t="shared" si="27"/>
        <v>0</v>
      </c>
      <c r="BK202" s="124">
        <f t="shared" si="28"/>
        <v>0</v>
      </c>
      <c r="BL202" s="124">
        <f t="shared" si="29"/>
        <v>0</v>
      </c>
      <c r="BM202" s="124">
        <f t="shared" si="30"/>
        <v>0</v>
      </c>
      <c r="BN202" s="32" t="str">
        <f t="shared" si="31"/>
        <v xml:space="preserve"> </v>
      </c>
      <c r="BO202" s="32" t="str">
        <f t="shared" si="31"/>
        <v xml:space="preserve"> </v>
      </c>
      <c r="BP202" s="32" t="str">
        <f t="shared" si="32"/>
        <v xml:space="preserve"> </v>
      </c>
      <c r="BQ202" s="32" t="str">
        <f t="shared" si="33"/>
        <v xml:space="preserve"> </v>
      </c>
      <c r="BR202" s="32" t="str">
        <f t="shared" si="34"/>
        <v xml:space="preserve"> </v>
      </c>
      <c r="BS202" s="32" t="str">
        <f t="shared" si="35"/>
        <v xml:space="preserve"> </v>
      </c>
      <c r="BT202" s="32" t="str">
        <f t="shared" si="36"/>
        <v xml:space="preserve"> </v>
      </c>
      <c r="BU202" s="32" t="str">
        <f t="shared" si="37"/>
        <v xml:space="preserve"> </v>
      </c>
      <c r="BV202" s="139"/>
      <c r="BW202" s="139"/>
      <c r="BX202" s="139"/>
      <c r="BY202" s="139"/>
      <c r="BZ202" s="139"/>
      <c r="CA202" s="139"/>
      <c r="CB202" s="139"/>
      <c r="CC202" s="139"/>
      <c r="CD202" s="139"/>
      <c r="CE202" s="139"/>
      <c r="CF202" s="139"/>
      <c r="CG202" s="139"/>
      <c r="CH202" s="139"/>
      <c r="CI202" s="139"/>
      <c r="CJ202" s="139"/>
      <c r="CK202" s="139"/>
    </row>
    <row r="203" spans="41:89" ht="21" customHeight="1">
      <c r="AO203" s="123" t="str">
        <f t="shared" si="6"/>
        <v xml:space="preserve"> </v>
      </c>
      <c r="AP203" s="122" t="str">
        <f t="shared" si="7"/>
        <v>Malaysia</v>
      </c>
      <c r="AQ203" s="124">
        <f t="shared" si="8"/>
        <v>0</v>
      </c>
      <c r="AR203" s="124">
        <f t="shared" si="9"/>
        <v>0</v>
      </c>
      <c r="AS203" s="124">
        <f t="shared" si="10"/>
        <v>0</v>
      </c>
      <c r="AT203" s="124">
        <f t="shared" si="11"/>
        <v>0</v>
      </c>
      <c r="AU203" s="124">
        <f t="shared" si="12"/>
        <v>0</v>
      </c>
      <c r="AV203" s="124">
        <f t="shared" si="13"/>
        <v>290</v>
      </c>
      <c r="AW203" s="124">
        <f t="shared" si="14"/>
        <v>0</v>
      </c>
      <c r="AX203" s="124">
        <f t="shared" si="15"/>
        <v>0</v>
      </c>
      <c r="AY203" s="124">
        <f t="shared" si="16"/>
        <v>0</v>
      </c>
      <c r="AZ203" s="124">
        <f t="shared" si="17"/>
        <v>0</v>
      </c>
      <c r="BA203" s="124">
        <f t="shared" si="18"/>
        <v>35</v>
      </c>
      <c r="BB203" s="124">
        <f t="shared" si="19"/>
        <v>0</v>
      </c>
      <c r="BC203" s="124">
        <f t="shared" si="20"/>
        <v>0</v>
      </c>
      <c r="BD203" s="124">
        <f t="shared" si="21"/>
        <v>0</v>
      </c>
      <c r="BE203" s="124">
        <f t="shared" si="22"/>
        <v>0</v>
      </c>
      <c r="BF203" s="124">
        <f t="shared" si="23"/>
        <v>0</v>
      </c>
      <c r="BG203" s="124">
        <f t="shared" si="24"/>
        <v>0</v>
      </c>
      <c r="BH203" s="124">
        <f t="shared" si="25"/>
        <v>0</v>
      </c>
      <c r="BI203" s="124">
        <f t="shared" si="26"/>
        <v>0</v>
      </c>
      <c r="BJ203" s="124">
        <f t="shared" si="27"/>
        <v>0</v>
      </c>
      <c r="BK203" s="124">
        <f t="shared" si="28"/>
        <v>0</v>
      </c>
      <c r="BL203" s="124">
        <f t="shared" si="29"/>
        <v>0</v>
      </c>
      <c r="BM203" s="124">
        <f t="shared" si="30"/>
        <v>0</v>
      </c>
      <c r="BN203" s="32" t="str">
        <f t="shared" si="31"/>
        <v xml:space="preserve"> </v>
      </c>
      <c r="BO203" s="32" t="str">
        <f t="shared" si="31"/>
        <v xml:space="preserve"> </v>
      </c>
      <c r="BP203" s="32" t="str">
        <f t="shared" si="32"/>
        <v xml:space="preserve"> </v>
      </c>
      <c r="BQ203" s="32" t="str">
        <f t="shared" si="33"/>
        <v xml:space="preserve"> </v>
      </c>
      <c r="BR203" s="32" t="str">
        <f t="shared" si="34"/>
        <v xml:space="preserve"> </v>
      </c>
      <c r="BS203" s="32" t="str">
        <f t="shared" si="35"/>
        <v xml:space="preserve"> </v>
      </c>
      <c r="BT203" s="32" t="str">
        <f t="shared" si="36"/>
        <v xml:space="preserve"> </v>
      </c>
      <c r="BU203" s="32" t="str">
        <f t="shared" si="37"/>
        <v xml:space="preserve"> </v>
      </c>
      <c r="BV203" s="139"/>
      <c r="BW203" s="139"/>
      <c r="BX203" s="139"/>
      <c r="BY203" s="139"/>
      <c r="BZ203" s="139"/>
      <c r="CA203" s="139"/>
      <c r="CB203" s="139"/>
      <c r="CC203" s="139"/>
      <c r="CD203" s="139"/>
      <c r="CE203" s="139"/>
      <c r="CF203" s="139"/>
      <c r="CG203" s="139"/>
      <c r="CH203" s="139"/>
      <c r="CI203" s="139"/>
      <c r="CJ203" s="139"/>
      <c r="CK203" s="139"/>
    </row>
    <row r="204" spans="41:89" ht="21" customHeight="1">
      <c r="AO204" s="123" t="str">
        <f t="shared" si="6"/>
        <v xml:space="preserve"> </v>
      </c>
      <c r="AP204" s="122" t="str">
        <f t="shared" si="7"/>
        <v>Mongolia</v>
      </c>
      <c r="AQ204" s="124">
        <f t="shared" si="8"/>
        <v>0</v>
      </c>
      <c r="AR204" s="124">
        <f t="shared" si="9"/>
        <v>0</v>
      </c>
      <c r="AS204" s="124">
        <f t="shared" si="10"/>
        <v>0</v>
      </c>
      <c r="AT204" s="124">
        <f t="shared" si="11"/>
        <v>0</v>
      </c>
      <c r="AU204" s="124">
        <f t="shared" si="12"/>
        <v>0</v>
      </c>
      <c r="AV204" s="124">
        <f t="shared" si="13"/>
        <v>0</v>
      </c>
      <c r="AW204" s="124">
        <f t="shared" si="14"/>
        <v>0</v>
      </c>
      <c r="AX204" s="124">
        <f t="shared" si="15"/>
        <v>0</v>
      </c>
      <c r="AY204" s="124">
        <f t="shared" si="16"/>
        <v>0</v>
      </c>
      <c r="AZ204" s="124">
        <f t="shared" si="17"/>
        <v>0</v>
      </c>
      <c r="BA204" s="124">
        <f t="shared" si="18"/>
        <v>0</v>
      </c>
      <c r="BB204" s="124">
        <f t="shared" si="19"/>
        <v>0</v>
      </c>
      <c r="BC204" s="124">
        <f t="shared" si="20"/>
        <v>0</v>
      </c>
      <c r="BD204" s="124">
        <f t="shared" si="21"/>
        <v>0</v>
      </c>
      <c r="BE204" s="124">
        <f t="shared" si="22"/>
        <v>0</v>
      </c>
      <c r="BF204" s="124">
        <f t="shared" si="23"/>
        <v>0</v>
      </c>
      <c r="BG204" s="124">
        <f t="shared" si="24"/>
        <v>0</v>
      </c>
      <c r="BH204" s="124">
        <f t="shared" si="25"/>
        <v>0</v>
      </c>
      <c r="BI204" s="124">
        <f t="shared" si="26"/>
        <v>0</v>
      </c>
      <c r="BJ204" s="124">
        <f t="shared" si="27"/>
        <v>0</v>
      </c>
      <c r="BK204" s="124">
        <f t="shared" si="28"/>
        <v>0</v>
      </c>
      <c r="BL204" s="124">
        <f t="shared" si="29"/>
        <v>0</v>
      </c>
      <c r="BM204" s="124">
        <f t="shared" si="30"/>
        <v>0</v>
      </c>
      <c r="BN204" s="32" t="str">
        <f t="shared" si="31"/>
        <v xml:space="preserve"> </v>
      </c>
      <c r="BO204" s="32" t="str">
        <f t="shared" si="31"/>
        <v xml:space="preserve"> </v>
      </c>
      <c r="BP204" s="32" t="str">
        <f t="shared" si="32"/>
        <v xml:space="preserve"> </v>
      </c>
      <c r="BQ204" s="32" t="str">
        <f t="shared" si="33"/>
        <v xml:space="preserve"> </v>
      </c>
      <c r="BR204" s="32" t="str">
        <f t="shared" si="34"/>
        <v xml:space="preserve"> </v>
      </c>
      <c r="BS204" s="32" t="str">
        <f t="shared" si="35"/>
        <v xml:space="preserve"> </v>
      </c>
      <c r="BT204" s="32" t="str">
        <f t="shared" si="36"/>
        <v xml:space="preserve"> </v>
      </c>
      <c r="BU204" s="32" t="str">
        <f t="shared" si="37"/>
        <v xml:space="preserve"> </v>
      </c>
      <c r="BV204" s="139"/>
      <c r="BW204" s="139"/>
      <c r="BX204" s="139"/>
      <c r="BY204" s="139"/>
      <c r="BZ204" s="139"/>
      <c r="CA204" s="139"/>
      <c r="CB204" s="139"/>
      <c r="CC204" s="139"/>
      <c r="CD204" s="139"/>
      <c r="CE204" s="139"/>
      <c r="CF204" s="139"/>
      <c r="CG204" s="139"/>
      <c r="CH204" s="139"/>
      <c r="CI204" s="139"/>
      <c r="CJ204" s="139"/>
      <c r="CK204" s="139"/>
    </row>
    <row r="205" spans="41:89" ht="21" customHeight="1">
      <c r="AO205" s="123" t="str">
        <f t="shared" si="6"/>
        <v xml:space="preserve"> </v>
      </c>
      <c r="AP205" s="122" t="str">
        <f t="shared" si="7"/>
        <v>New Zealand</v>
      </c>
      <c r="AQ205" s="124">
        <f t="shared" si="8"/>
        <v>0</v>
      </c>
      <c r="AR205" s="124">
        <f t="shared" si="9"/>
        <v>0</v>
      </c>
      <c r="AS205" s="124">
        <f t="shared" si="10"/>
        <v>0</v>
      </c>
      <c r="AT205" s="124">
        <f t="shared" si="11"/>
        <v>0</v>
      </c>
      <c r="AU205" s="124">
        <f t="shared" si="12"/>
        <v>0</v>
      </c>
      <c r="AV205" s="124">
        <f t="shared" si="13"/>
        <v>0</v>
      </c>
      <c r="AW205" s="124">
        <f t="shared" si="14"/>
        <v>0</v>
      </c>
      <c r="AX205" s="124">
        <f t="shared" si="15"/>
        <v>0</v>
      </c>
      <c r="AY205" s="124">
        <f t="shared" si="16"/>
        <v>0</v>
      </c>
      <c r="AZ205" s="124">
        <f t="shared" si="17"/>
        <v>0</v>
      </c>
      <c r="BA205" s="124">
        <f t="shared" si="18"/>
        <v>0</v>
      </c>
      <c r="BB205" s="124">
        <f t="shared" si="19"/>
        <v>0</v>
      </c>
      <c r="BC205" s="124">
        <f t="shared" si="20"/>
        <v>0</v>
      </c>
      <c r="BD205" s="124">
        <f t="shared" si="21"/>
        <v>0</v>
      </c>
      <c r="BE205" s="124">
        <f t="shared" si="22"/>
        <v>5</v>
      </c>
      <c r="BF205" s="124">
        <f t="shared" si="23"/>
        <v>0</v>
      </c>
      <c r="BG205" s="124">
        <f t="shared" si="24"/>
        <v>50</v>
      </c>
      <c r="BH205" s="124">
        <f t="shared" si="25"/>
        <v>0</v>
      </c>
      <c r="BI205" s="124">
        <f t="shared" si="26"/>
        <v>5</v>
      </c>
      <c r="BJ205" s="124">
        <f t="shared" si="27"/>
        <v>0</v>
      </c>
      <c r="BK205" s="124">
        <f t="shared" si="28"/>
        <v>0</v>
      </c>
      <c r="BL205" s="124">
        <f t="shared" si="29"/>
        <v>0</v>
      </c>
      <c r="BM205" s="124">
        <f t="shared" si="30"/>
        <v>0</v>
      </c>
      <c r="BN205" s="32" t="str">
        <f t="shared" si="31"/>
        <v xml:space="preserve"> </v>
      </c>
      <c r="BO205" s="32" t="str">
        <f t="shared" si="31"/>
        <v xml:space="preserve"> </v>
      </c>
      <c r="BP205" s="32" t="str">
        <f t="shared" si="32"/>
        <v xml:space="preserve"> </v>
      </c>
      <c r="BQ205" s="32" t="str">
        <f t="shared" si="33"/>
        <v xml:space="preserve"> </v>
      </c>
      <c r="BR205" s="32" t="str">
        <f t="shared" si="34"/>
        <v xml:space="preserve"> </v>
      </c>
      <c r="BS205" s="32" t="str">
        <f t="shared" si="35"/>
        <v xml:space="preserve"> </v>
      </c>
      <c r="BT205" s="32" t="str">
        <f t="shared" si="36"/>
        <v xml:space="preserve"> </v>
      </c>
      <c r="BU205" s="32" t="str">
        <f t="shared" si="37"/>
        <v xml:space="preserve"> </v>
      </c>
      <c r="BV205" s="139"/>
      <c r="BW205" s="139"/>
      <c r="BX205" s="139"/>
      <c r="BY205" s="139"/>
      <c r="BZ205" s="139"/>
      <c r="CA205" s="139"/>
      <c r="CB205" s="139"/>
      <c r="CC205" s="139"/>
      <c r="CD205" s="139"/>
      <c r="CE205" s="139"/>
      <c r="CF205" s="139"/>
      <c r="CG205" s="139"/>
      <c r="CH205" s="139"/>
      <c r="CI205" s="139"/>
      <c r="CJ205" s="139"/>
      <c r="CK205" s="139"/>
    </row>
    <row r="206" spans="41:89" ht="21" customHeight="1">
      <c r="AO206" s="123" t="str">
        <f t="shared" si="6"/>
        <v xml:space="preserve"> </v>
      </c>
      <c r="AP206" s="122" t="str">
        <f t="shared" si="7"/>
        <v>Pakistan</v>
      </c>
      <c r="AQ206" s="124">
        <f t="shared" si="8"/>
        <v>0</v>
      </c>
      <c r="AR206" s="124">
        <f t="shared" si="9"/>
        <v>0</v>
      </c>
      <c r="AS206" s="124">
        <f t="shared" si="10"/>
        <v>0</v>
      </c>
      <c r="AT206" s="124">
        <f t="shared" si="11"/>
        <v>0</v>
      </c>
      <c r="AU206" s="124">
        <f t="shared" si="12"/>
        <v>0</v>
      </c>
      <c r="AV206" s="124">
        <f t="shared" si="13"/>
        <v>0</v>
      </c>
      <c r="AW206" s="124">
        <f t="shared" si="14"/>
        <v>0</v>
      </c>
      <c r="AX206" s="124">
        <f t="shared" si="15"/>
        <v>0</v>
      </c>
      <c r="AY206" s="124">
        <f t="shared" si="16"/>
        <v>0</v>
      </c>
      <c r="AZ206" s="124">
        <f t="shared" si="17"/>
        <v>0</v>
      </c>
      <c r="BA206" s="124">
        <f t="shared" si="18"/>
        <v>0</v>
      </c>
      <c r="BB206" s="124">
        <f t="shared" si="19"/>
        <v>0</v>
      </c>
      <c r="BC206" s="124">
        <f t="shared" si="20"/>
        <v>0</v>
      </c>
      <c r="BD206" s="124">
        <f t="shared" si="21"/>
        <v>0</v>
      </c>
      <c r="BE206" s="124">
        <f t="shared" si="22"/>
        <v>0</v>
      </c>
      <c r="BF206" s="124">
        <f t="shared" si="23"/>
        <v>0</v>
      </c>
      <c r="BG206" s="124">
        <f t="shared" si="24"/>
        <v>0</v>
      </c>
      <c r="BH206" s="124">
        <f t="shared" si="25"/>
        <v>0</v>
      </c>
      <c r="BI206" s="124">
        <f t="shared" si="26"/>
        <v>0</v>
      </c>
      <c r="BJ206" s="124">
        <f t="shared" si="27"/>
        <v>0</v>
      </c>
      <c r="BK206" s="124">
        <f t="shared" si="28"/>
        <v>0</v>
      </c>
      <c r="BL206" s="124">
        <f t="shared" si="29"/>
        <v>0</v>
      </c>
      <c r="BM206" s="124">
        <f t="shared" si="30"/>
        <v>0</v>
      </c>
      <c r="BN206" s="32" t="str">
        <f t="shared" si="31"/>
        <v xml:space="preserve"> </v>
      </c>
      <c r="BO206" s="32" t="str">
        <f t="shared" si="31"/>
        <v xml:space="preserve"> </v>
      </c>
      <c r="BP206" s="32" t="str">
        <f t="shared" si="32"/>
        <v xml:space="preserve"> </v>
      </c>
      <c r="BQ206" s="32" t="str">
        <f t="shared" si="33"/>
        <v xml:space="preserve"> </v>
      </c>
      <c r="BR206" s="32" t="str">
        <f t="shared" si="34"/>
        <v xml:space="preserve"> </v>
      </c>
      <c r="BS206" s="32" t="str">
        <f t="shared" si="35"/>
        <v xml:space="preserve"> </v>
      </c>
      <c r="BT206" s="32" t="str">
        <f t="shared" si="36"/>
        <v xml:space="preserve"> </v>
      </c>
      <c r="BU206" s="32" t="str">
        <f t="shared" si="37"/>
        <v xml:space="preserve"> </v>
      </c>
      <c r="BV206" s="139"/>
      <c r="BW206" s="139"/>
      <c r="BX206" s="139"/>
      <c r="BY206" s="139"/>
      <c r="BZ206" s="139"/>
      <c r="CA206" s="139"/>
      <c r="CB206" s="139"/>
      <c r="CC206" s="139"/>
      <c r="CD206" s="139"/>
      <c r="CE206" s="139"/>
      <c r="CF206" s="139"/>
      <c r="CG206" s="139"/>
      <c r="CH206" s="139"/>
      <c r="CI206" s="139"/>
      <c r="CJ206" s="139"/>
      <c r="CK206" s="139"/>
    </row>
    <row r="207" spans="41:89" ht="21" customHeight="1">
      <c r="AO207" s="123" t="str">
        <f t="shared" si="6"/>
        <v xml:space="preserve"> </v>
      </c>
      <c r="AP207" s="122" t="str">
        <f t="shared" si="7"/>
        <v>Papua New Guinea</v>
      </c>
      <c r="AQ207" s="124">
        <f t="shared" si="8"/>
        <v>0</v>
      </c>
      <c r="AR207" s="124">
        <f t="shared" si="9"/>
        <v>0</v>
      </c>
      <c r="AS207" s="124">
        <f t="shared" si="10"/>
        <v>5</v>
      </c>
      <c r="AT207" s="124">
        <f t="shared" si="11"/>
        <v>0</v>
      </c>
      <c r="AU207" s="124">
        <f t="shared" si="12"/>
        <v>0</v>
      </c>
      <c r="AV207" s="124">
        <f t="shared" si="13"/>
        <v>0</v>
      </c>
      <c r="AW207" s="124">
        <f t="shared" si="14"/>
        <v>0</v>
      </c>
      <c r="AX207" s="124">
        <f t="shared" si="15"/>
        <v>0</v>
      </c>
      <c r="AY207" s="124">
        <f t="shared" si="16"/>
        <v>0</v>
      </c>
      <c r="AZ207" s="124">
        <f t="shared" si="17"/>
        <v>0</v>
      </c>
      <c r="BA207" s="124">
        <f t="shared" si="18"/>
        <v>0</v>
      </c>
      <c r="BB207" s="124">
        <f t="shared" si="19"/>
        <v>0</v>
      </c>
      <c r="BC207" s="124">
        <f t="shared" si="20"/>
        <v>0</v>
      </c>
      <c r="BD207" s="124">
        <f t="shared" si="21"/>
        <v>0</v>
      </c>
      <c r="BE207" s="124">
        <f t="shared" si="22"/>
        <v>0</v>
      </c>
      <c r="BF207" s="124">
        <f t="shared" si="23"/>
        <v>0</v>
      </c>
      <c r="BG207" s="124">
        <f t="shared" si="24"/>
        <v>10</v>
      </c>
      <c r="BH207" s="124">
        <f t="shared" si="25"/>
        <v>0</v>
      </c>
      <c r="BI207" s="124">
        <f t="shared" si="26"/>
        <v>0</v>
      </c>
      <c r="BJ207" s="124">
        <f t="shared" si="27"/>
        <v>0</v>
      </c>
      <c r="BK207" s="124">
        <f t="shared" si="28"/>
        <v>0</v>
      </c>
      <c r="BL207" s="124">
        <f t="shared" si="29"/>
        <v>0</v>
      </c>
      <c r="BM207" s="124">
        <f t="shared" si="30"/>
        <v>0</v>
      </c>
      <c r="BN207" s="32" t="str">
        <f t="shared" si="31"/>
        <v xml:space="preserve"> </v>
      </c>
      <c r="BO207" s="32" t="str">
        <f t="shared" si="31"/>
        <v xml:space="preserve"> </v>
      </c>
      <c r="BP207" s="32" t="str">
        <f t="shared" si="32"/>
        <v xml:space="preserve"> </v>
      </c>
      <c r="BQ207" s="32" t="str">
        <f t="shared" si="33"/>
        <v xml:space="preserve"> </v>
      </c>
      <c r="BR207" s="32" t="str">
        <f t="shared" si="34"/>
        <v xml:space="preserve"> </v>
      </c>
      <c r="BS207" s="32" t="str">
        <f t="shared" si="35"/>
        <v xml:space="preserve"> </v>
      </c>
      <c r="BT207" s="32" t="str">
        <f t="shared" si="36"/>
        <v xml:space="preserve"> </v>
      </c>
      <c r="BU207" s="32" t="str">
        <f t="shared" si="37"/>
        <v xml:space="preserve"> </v>
      </c>
      <c r="BV207" s="139"/>
      <c r="BW207" s="139"/>
      <c r="BX207" s="139"/>
      <c r="BY207" s="139"/>
      <c r="BZ207" s="139"/>
      <c r="CA207" s="139"/>
      <c r="CB207" s="139"/>
      <c r="CC207" s="139"/>
      <c r="CD207" s="139"/>
      <c r="CE207" s="139"/>
      <c r="CF207" s="139"/>
      <c r="CG207" s="139"/>
      <c r="CH207" s="139"/>
      <c r="CI207" s="139"/>
      <c r="CJ207" s="139"/>
      <c r="CK207" s="139"/>
    </row>
    <row r="208" spans="41:89" ht="21" customHeight="1">
      <c r="AO208" s="123" t="str">
        <f t="shared" si="6"/>
        <v xml:space="preserve"> </v>
      </c>
      <c r="AP208" s="122" t="str">
        <f t="shared" si="7"/>
        <v>Philippines</v>
      </c>
      <c r="AQ208" s="124">
        <f t="shared" si="8"/>
        <v>0</v>
      </c>
      <c r="AR208" s="124">
        <f t="shared" si="9"/>
        <v>0</v>
      </c>
      <c r="AS208" s="124">
        <f t="shared" si="10"/>
        <v>0</v>
      </c>
      <c r="AT208" s="124">
        <f t="shared" si="11"/>
        <v>0</v>
      </c>
      <c r="AU208" s="124">
        <f t="shared" si="12"/>
        <v>0</v>
      </c>
      <c r="AV208" s="124">
        <f t="shared" si="13"/>
        <v>0</v>
      </c>
      <c r="AW208" s="124">
        <f t="shared" si="14"/>
        <v>0</v>
      </c>
      <c r="AX208" s="124">
        <f t="shared" si="15"/>
        <v>0</v>
      </c>
      <c r="AY208" s="124">
        <f t="shared" si="16"/>
        <v>0</v>
      </c>
      <c r="AZ208" s="124">
        <f t="shared" si="17"/>
        <v>0</v>
      </c>
      <c r="BA208" s="124">
        <f t="shared" si="18"/>
        <v>0</v>
      </c>
      <c r="BB208" s="124">
        <f t="shared" si="19"/>
        <v>0</v>
      </c>
      <c r="BC208" s="124">
        <f t="shared" si="20"/>
        <v>0</v>
      </c>
      <c r="BD208" s="124">
        <f t="shared" si="21"/>
        <v>0</v>
      </c>
      <c r="BE208" s="124">
        <f t="shared" si="22"/>
        <v>0</v>
      </c>
      <c r="BF208" s="124">
        <f t="shared" si="23"/>
        <v>0</v>
      </c>
      <c r="BG208" s="124">
        <f t="shared" si="24"/>
        <v>0</v>
      </c>
      <c r="BH208" s="124">
        <f t="shared" si="25"/>
        <v>0</v>
      </c>
      <c r="BI208" s="124">
        <f t="shared" si="26"/>
        <v>0</v>
      </c>
      <c r="BJ208" s="124">
        <f t="shared" si="27"/>
        <v>0</v>
      </c>
      <c r="BK208" s="124">
        <f t="shared" si="28"/>
        <v>15</v>
      </c>
      <c r="BL208" s="124">
        <f t="shared" si="29"/>
        <v>0</v>
      </c>
      <c r="BM208" s="124">
        <f t="shared" si="30"/>
        <v>0</v>
      </c>
      <c r="BN208" s="32" t="str">
        <f t="shared" si="31"/>
        <v xml:space="preserve"> </v>
      </c>
      <c r="BO208" s="32" t="str">
        <f t="shared" si="31"/>
        <v xml:space="preserve"> </v>
      </c>
      <c r="BP208" s="32" t="str">
        <f t="shared" si="32"/>
        <v xml:space="preserve"> </v>
      </c>
      <c r="BQ208" s="32" t="str">
        <f t="shared" si="33"/>
        <v xml:space="preserve"> </v>
      </c>
      <c r="BR208" s="32" t="str">
        <f t="shared" si="34"/>
        <v xml:space="preserve"> </v>
      </c>
      <c r="BS208" s="32" t="str">
        <f t="shared" si="35"/>
        <v xml:space="preserve"> </v>
      </c>
      <c r="BT208" s="32" t="str">
        <f t="shared" si="36"/>
        <v xml:space="preserve"> </v>
      </c>
      <c r="BU208" s="32" t="str">
        <f t="shared" si="37"/>
        <v xml:space="preserve"> </v>
      </c>
      <c r="BV208" s="139"/>
      <c r="BW208" s="139"/>
      <c r="BX208" s="139"/>
      <c r="BY208" s="139"/>
      <c r="BZ208" s="139"/>
      <c r="CA208" s="139"/>
      <c r="CB208" s="139"/>
      <c r="CC208" s="139"/>
      <c r="CD208" s="139"/>
      <c r="CE208" s="139"/>
      <c r="CF208" s="139"/>
      <c r="CG208" s="139"/>
      <c r="CH208" s="139"/>
      <c r="CI208" s="139"/>
      <c r="CJ208" s="139"/>
      <c r="CK208" s="139"/>
    </row>
    <row r="209" spans="41:89" ht="21" customHeight="1">
      <c r="AO209" s="123" t="str">
        <f t="shared" si="6"/>
        <v xml:space="preserve"> </v>
      </c>
      <c r="AP209" s="122" t="str">
        <f t="shared" si="7"/>
        <v>Singapore</v>
      </c>
      <c r="AQ209" s="124">
        <f t="shared" si="8"/>
        <v>0</v>
      </c>
      <c r="AR209" s="124">
        <f t="shared" si="9"/>
        <v>0</v>
      </c>
      <c r="AS209" s="124">
        <f t="shared" si="10"/>
        <v>0</v>
      </c>
      <c r="AT209" s="124">
        <f t="shared" si="11"/>
        <v>0</v>
      </c>
      <c r="AU209" s="124">
        <f t="shared" si="12"/>
        <v>0</v>
      </c>
      <c r="AV209" s="124">
        <f t="shared" si="13"/>
        <v>0</v>
      </c>
      <c r="AW209" s="124">
        <f t="shared" si="14"/>
        <v>25</v>
      </c>
      <c r="AX209" s="124">
        <f t="shared" si="15"/>
        <v>0</v>
      </c>
      <c r="AY209" s="124">
        <f t="shared" si="16"/>
        <v>0</v>
      </c>
      <c r="AZ209" s="124">
        <f t="shared" si="17"/>
        <v>0</v>
      </c>
      <c r="BA209" s="124">
        <f t="shared" si="18"/>
        <v>0</v>
      </c>
      <c r="BB209" s="124">
        <f t="shared" si="19"/>
        <v>0</v>
      </c>
      <c r="BC209" s="124">
        <f t="shared" si="20"/>
        <v>0</v>
      </c>
      <c r="BD209" s="124">
        <f t="shared" si="21"/>
        <v>0</v>
      </c>
      <c r="BE209" s="124">
        <f t="shared" si="22"/>
        <v>0</v>
      </c>
      <c r="BF209" s="124">
        <f t="shared" si="23"/>
        <v>0</v>
      </c>
      <c r="BG209" s="124">
        <f t="shared" si="24"/>
        <v>0</v>
      </c>
      <c r="BH209" s="124">
        <f t="shared" si="25"/>
        <v>0</v>
      </c>
      <c r="BI209" s="124">
        <f t="shared" si="26"/>
        <v>0</v>
      </c>
      <c r="BJ209" s="124">
        <f t="shared" si="27"/>
        <v>0</v>
      </c>
      <c r="BK209" s="124">
        <f t="shared" si="28"/>
        <v>0</v>
      </c>
      <c r="BL209" s="124">
        <f t="shared" si="29"/>
        <v>0</v>
      </c>
      <c r="BM209" s="124">
        <f t="shared" si="30"/>
        <v>0</v>
      </c>
      <c r="BN209" s="32" t="str">
        <f t="shared" si="31"/>
        <v xml:space="preserve"> </v>
      </c>
      <c r="BO209" s="32" t="str">
        <f t="shared" si="31"/>
        <v xml:space="preserve"> </v>
      </c>
      <c r="BP209" s="32" t="str">
        <f t="shared" si="32"/>
        <v xml:space="preserve"> </v>
      </c>
      <c r="BQ209" s="32" t="str">
        <f t="shared" si="33"/>
        <v xml:space="preserve"> </v>
      </c>
      <c r="BR209" s="32" t="str">
        <f t="shared" si="34"/>
        <v xml:space="preserve"> </v>
      </c>
      <c r="BS209" s="32" t="str">
        <f t="shared" si="35"/>
        <v xml:space="preserve"> </v>
      </c>
      <c r="BT209" s="32" t="str">
        <f t="shared" si="36"/>
        <v xml:space="preserve"> </v>
      </c>
      <c r="BU209" s="32" t="str">
        <f t="shared" si="37"/>
        <v xml:space="preserve"> </v>
      </c>
      <c r="BV209" s="139"/>
      <c r="BW209" s="139"/>
      <c r="BX209" s="139"/>
      <c r="BY209" s="139"/>
      <c r="BZ209" s="139"/>
      <c r="CA209" s="139"/>
      <c r="CB209" s="139"/>
      <c r="CC209" s="139"/>
      <c r="CD209" s="139"/>
      <c r="CE209" s="139"/>
      <c r="CF209" s="139"/>
      <c r="CG209" s="139"/>
      <c r="CH209" s="139"/>
      <c r="CI209" s="139"/>
      <c r="CJ209" s="139"/>
      <c r="CK209" s="139"/>
    </row>
    <row r="210" spans="41:89" ht="21" customHeight="1">
      <c r="AO210" s="123" t="str">
        <f t="shared" si="6"/>
        <v xml:space="preserve"> </v>
      </c>
      <c r="AP210" s="122" t="str">
        <f t="shared" si="7"/>
        <v>Sri Lanka</v>
      </c>
      <c r="AQ210" s="124">
        <f t="shared" si="8"/>
        <v>0</v>
      </c>
      <c r="AR210" s="124">
        <f t="shared" si="9"/>
        <v>0</v>
      </c>
      <c r="AS210" s="124">
        <f t="shared" si="10"/>
        <v>0</v>
      </c>
      <c r="AT210" s="124">
        <f t="shared" si="11"/>
        <v>0</v>
      </c>
      <c r="AU210" s="124">
        <f t="shared" si="12"/>
        <v>0</v>
      </c>
      <c r="AV210" s="124">
        <f t="shared" si="13"/>
        <v>0</v>
      </c>
      <c r="AW210" s="124">
        <f t="shared" si="14"/>
        <v>0</v>
      </c>
      <c r="AX210" s="124">
        <f t="shared" si="15"/>
        <v>0</v>
      </c>
      <c r="AY210" s="124">
        <f t="shared" si="16"/>
        <v>0</v>
      </c>
      <c r="AZ210" s="124">
        <f t="shared" si="17"/>
        <v>0</v>
      </c>
      <c r="BA210" s="124">
        <f t="shared" si="18"/>
        <v>0</v>
      </c>
      <c r="BB210" s="124">
        <f t="shared" si="19"/>
        <v>0</v>
      </c>
      <c r="BC210" s="124">
        <f t="shared" si="20"/>
        <v>0</v>
      </c>
      <c r="BD210" s="124">
        <f t="shared" si="21"/>
        <v>0</v>
      </c>
      <c r="BE210" s="124">
        <f t="shared" si="22"/>
        <v>0</v>
      </c>
      <c r="BF210" s="124">
        <f t="shared" si="23"/>
        <v>0</v>
      </c>
      <c r="BG210" s="124">
        <f t="shared" si="24"/>
        <v>0</v>
      </c>
      <c r="BH210" s="124">
        <f t="shared" si="25"/>
        <v>10</v>
      </c>
      <c r="BI210" s="124">
        <f t="shared" si="26"/>
        <v>0</v>
      </c>
      <c r="BJ210" s="124">
        <f t="shared" si="27"/>
        <v>30</v>
      </c>
      <c r="BK210" s="124">
        <f t="shared" si="28"/>
        <v>0</v>
      </c>
      <c r="BL210" s="124">
        <f t="shared" si="29"/>
        <v>0</v>
      </c>
      <c r="BM210" s="124">
        <f t="shared" si="30"/>
        <v>0</v>
      </c>
      <c r="BN210" s="32" t="str">
        <f t="shared" si="31"/>
        <v xml:space="preserve"> </v>
      </c>
      <c r="BO210" s="32" t="str">
        <f t="shared" si="31"/>
        <v xml:space="preserve"> </v>
      </c>
      <c r="BP210" s="32" t="str">
        <f t="shared" si="32"/>
        <v xml:space="preserve"> </v>
      </c>
      <c r="BQ210" s="32" t="str">
        <f t="shared" si="33"/>
        <v xml:space="preserve"> </v>
      </c>
      <c r="BR210" s="32" t="str">
        <f t="shared" si="34"/>
        <v xml:space="preserve"> </v>
      </c>
      <c r="BS210" s="32" t="str">
        <f t="shared" si="35"/>
        <v xml:space="preserve"> </v>
      </c>
      <c r="BT210" s="32" t="str">
        <f t="shared" si="36"/>
        <v xml:space="preserve"> </v>
      </c>
      <c r="BU210" s="32" t="str">
        <f t="shared" si="37"/>
        <v xml:space="preserve"> </v>
      </c>
      <c r="BV210" s="139"/>
      <c r="BW210" s="139"/>
      <c r="BX210" s="139"/>
      <c r="BY210" s="139"/>
      <c r="BZ210" s="139"/>
      <c r="CA210" s="139"/>
      <c r="CB210" s="139"/>
      <c r="CC210" s="139"/>
      <c r="CD210" s="139"/>
      <c r="CE210" s="139"/>
      <c r="CF210" s="139"/>
      <c r="CG210" s="139"/>
      <c r="CH210" s="139"/>
      <c r="CI210" s="139"/>
      <c r="CJ210" s="139"/>
      <c r="CK210" s="139"/>
    </row>
    <row r="211" spans="41:89" ht="21" customHeight="1">
      <c r="AO211" s="123" t="str">
        <f t="shared" si="6"/>
        <v xml:space="preserve"> </v>
      </c>
      <c r="AP211" s="122" t="str">
        <f t="shared" si="7"/>
        <v>Thailand</v>
      </c>
      <c r="AQ211" s="124">
        <f t="shared" si="8"/>
        <v>0</v>
      </c>
      <c r="AR211" s="124">
        <f t="shared" si="9"/>
        <v>0</v>
      </c>
      <c r="AS211" s="124">
        <f t="shared" si="10"/>
        <v>0</v>
      </c>
      <c r="AT211" s="124">
        <f t="shared" si="11"/>
        <v>0</v>
      </c>
      <c r="AU211" s="124">
        <f t="shared" si="12"/>
        <v>0</v>
      </c>
      <c r="AV211" s="124">
        <f t="shared" si="13"/>
        <v>0</v>
      </c>
      <c r="AW211" s="124">
        <f t="shared" si="14"/>
        <v>0</v>
      </c>
      <c r="AX211" s="124">
        <f t="shared" si="15"/>
        <v>0</v>
      </c>
      <c r="AY211" s="124">
        <f t="shared" si="16"/>
        <v>0</v>
      </c>
      <c r="AZ211" s="124">
        <f t="shared" si="17"/>
        <v>0</v>
      </c>
      <c r="BA211" s="124">
        <f t="shared" si="18"/>
        <v>0</v>
      </c>
      <c r="BB211" s="124">
        <f t="shared" si="19"/>
        <v>0</v>
      </c>
      <c r="BC211" s="124">
        <f t="shared" si="20"/>
        <v>0</v>
      </c>
      <c r="BD211" s="124">
        <f t="shared" si="21"/>
        <v>0</v>
      </c>
      <c r="BE211" s="124">
        <f t="shared" si="22"/>
        <v>0</v>
      </c>
      <c r="BF211" s="124">
        <f t="shared" si="23"/>
        <v>0</v>
      </c>
      <c r="BG211" s="124">
        <f t="shared" si="24"/>
        <v>0</v>
      </c>
      <c r="BH211" s="124">
        <f t="shared" si="25"/>
        <v>0</v>
      </c>
      <c r="BI211" s="124">
        <f t="shared" si="26"/>
        <v>0</v>
      </c>
      <c r="BJ211" s="124">
        <f t="shared" si="27"/>
        <v>0</v>
      </c>
      <c r="BK211" s="124">
        <f t="shared" si="28"/>
        <v>20</v>
      </c>
      <c r="BL211" s="124">
        <f t="shared" si="29"/>
        <v>0</v>
      </c>
      <c r="BM211" s="124">
        <f t="shared" si="30"/>
        <v>0</v>
      </c>
      <c r="BN211" s="32" t="str">
        <f t="shared" si="31"/>
        <v xml:space="preserve"> </v>
      </c>
      <c r="BO211" s="32" t="str">
        <f t="shared" si="31"/>
        <v xml:space="preserve"> </v>
      </c>
      <c r="BP211" s="32" t="str">
        <f t="shared" si="32"/>
        <v xml:space="preserve"> </v>
      </c>
      <c r="BQ211" s="32" t="str">
        <f t="shared" si="33"/>
        <v xml:space="preserve"> </v>
      </c>
      <c r="BR211" s="32" t="str">
        <f t="shared" si="34"/>
        <v xml:space="preserve"> </v>
      </c>
      <c r="BS211" s="32" t="str">
        <f t="shared" si="35"/>
        <v xml:space="preserve"> </v>
      </c>
      <c r="BT211" s="32" t="str">
        <f t="shared" si="36"/>
        <v xml:space="preserve"> </v>
      </c>
      <c r="BU211" s="32" t="str">
        <f t="shared" ref="BU211:BU274" si="38">IF(ISBLANK(AG24)," ",MROUND(AG24,5))</f>
        <v xml:space="preserve"> </v>
      </c>
      <c r="BV211" s="139"/>
      <c r="BW211" s="139"/>
      <c r="BX211" s="139"/>
      <c r="BY211" s="139"/>
      <c r="BZ211" s="139"/>
      <c r="CA211" s="139"/>
      <c r="CB211" s="139"/>
      <c r="CC211" s="139"/>
      <c r="CD211" s="139"/>
      <c r="CE211" s="139"/>
      <c r="CF211" s="139"/>
      <c r="CG211" s="139"/>
      <c r="CH211" s="139"/>
      <c r="CI211" s="139"/>
      <c r="CJ211" s="139"/>
      <c r="CK211" s="139"/>
    </row>
    <row r="212" spans="41:89" ht="21" customHeight="1">
      <c r="AO212" s="123" t="str">
        <f t="shared" si="6"/>
        <v xml:space="preserve"> </v>
      </c>
      <c r="AP212" s="122" t="str">
        <f t="shared" si="7"/>
        <v>Timor-Leste</v>
      </c>
      <c r="AQ212" s="124">
        <f t="shared" si="8"/>
        <v>0</v>
      </c>
      <c r="AR212" s="124">
        <f t="shared" si="9"/>
        <v>0</v>
      </c>
      <c r="AS212" s="124">
        <f t="shared" si="10"/>
        <v>0</v>
      </c>
      <c r="AT212" s="124">
        <f t="shared" si="11"/>
        <v>0</v>
      </c>
      <c r="AU212" s="124">
        <f t="shared" si="12"/>
        <v>0</v>
      </c>
      <c r="AV212" s="124">
        <f t="shared" si="13"/>
        <v>20</v>
      </c>
      <c r="AW212" s="124">
        <f t="shared" si="14"/>
        <v>0</v>
      </c>
      <c r="AX212" s="124">
        <f t="shared" si="15"/>
        <v>0</v>
      </c>
      <c r="AY212" s="124">
        <f t="shared" si="16"/>
        <v>0</v>
      </c>
      <c r="AZ212" s="124">
        <f t="shared" si="17"/>
        <v>0</v>
      </c>
      <c r="BA212" s="124">
        <f t="shared" si="18"/>
        <v>0</v>
      </c>
      <c r="BB212" s="124">
        <f t="shared" si="19"/>
        <v>0</v>
      </c>
      <c r="BC212" s="124">
        <f t="shared" si="20"/>
        <v>0</v>
      </c>
      <c r="BD212" s="124">
        <f t="shared" si="21"/>
        <v>0</v>
      </c>
      <c r="BE212" s="124">
        <f t="shared" si="22"/>
        <v>0</v>
      </c>
      <c r="BF212" s="124">
        <f t="shared" si="23"/>
        <v>0</v>
      </c>
      <c r="BG212" s="124">
        <f t="shared" si="24"/>
        <v>0</v>
      </c>
      <c r="BH212" s="124">
        <f t="shared" si="25"/>
        <v>0</v>
      </c>
      <c r="BI212" s="124">
        <f t="shared" si="26"/>
        <v>0</v>
      </c>
      <c r="BJ212" s="124">
        <f t="shared" si="27"/>
        <v>0</v>
      </c>
      <c r="BK212" s="124">
        <f t="shared" si="28"/>
        <v>0</v>
      </c>
      <c r="BL212" s="124">
        <f t="shared" si="29"/>
        <v>0</v>
      </c>
      <c r="BM212" s="124">
        <f t="shared" si="30"/>
        <v>0</v>
      </c>
      <c r="BN212" s="32" t="str">
        <f t="shared" si="31"/>
        <v xml:space="preserve"> </v>
      </c>
      <c r="BO212" s="32" t="str">
        <f t="shared" si="31"/>
        <v xml:space="preserve"> </v>
      </c>
      <c r="BP212" s="32" t="str">
        <f t="shared" si="32"/>
        <v xml:space="preserve"> </v>
      </c>
      <c r="BQ212" s="32" t="str">
        <f t="shared" si="33"/>
        <v xml:space="preserve"> </v>
      </c>
      <c r="BR212" s="32" t="str">
        <f t="shared" si="34"/>
        <v xml:space="preserve"> </v>
      </c>
      <c r="BS212" s="32" t="str">
        <f t="shared" si="35"/>
        <v xml:space="preserve"> </v>
      </c>
      <c r="BT212" s="32" t="str">
        <f t="shared" si="36"/>
        <v xml:space="preserve"> </v>
      </c>
      <c r="BU212" s="32" t="str">
        <f t="shared" si="38"/>
        <v xml:space="preserve"> </v>
      </c>
      <c r="BV212" s="139"/>
      <c r="BW212" s="139"/>
      <c r="BX212" s="139"/>
      <c r="BY212" s="139"/>
      <c r="BZ212" s="139"/>
      <c r="CA212" s="139"/>
      <c r="CB212" s="139"/>
      <c r="CC212" s="139"/>
      <c r="CD212" s="139"/>
      <c r="CE212" s="139"/>
      <c r="CF212" s="139"/>
      <c r="CG212" s="139"/>
      <c r="CH212" s="139"/>
      <c r="CI212" s="139"/>
      <c r="CJ212" s="139"/>
      <c r="CK212" s="139"/>
    </row>
    <row r="213" spans="41:89" ht="21" customHeight="1">
      <c r="AO213" s="123" t="str">
        <f t="shared" si="6"/>
        <v xml:space="preserve"> </v>
      </c>
      <c r="AP213" s="122" t="str">
        <f t="shared" si="7"/>
        <v>Tonga</v>
      </c>
      <c r="AQ213" s="124">
        <f t="shared" si="8"/>
        <v>0</v>
      </c>
      <c r="AR213" s="124">
        <f t="shared" si="9"/>
        <v>0</v>
      </c>
      <c r="AS213" s="124">
        <f t="shared" si="10"/>
        <v>0</v>
      </c>
      <c r="AT213" s="124">
        <f t="shared" si="11"/>
        <v>0</v>
      </c>
      <c r="AU213" s="124">
        <f t="shared" si="12"/>
        <v>0</v>
      </c>
      <c r="AV213" s="124">
        <f t="shared" si="13"/>
        <v>0</v>
      </c>
      <c r="AW213" s="124">
        <f t="shared" si="14"/>
        <v>0</v>
      </c>
      <c r="AX213" s="124">
        <f t="shared" si="15"/>
        <v>0</v>
      </c>
      <c r="AY213" s="124">
        <f t="shared" si="16"/>
        <v>0</v>
      </c>
      <c r="AZ213" s="124">
        <f t="shared" si="17"/>
        <v>0</v>
      </c>
      <c r="BA213" s="124">
        <f t="shared" si="18"/>
        <v>0</v>
      </c>
      <c r="BB213" s="124">
        <f t="shared" si="19"/>
        <v>0</v>
      </c>
      <c r="BC213" s="124">
        <f t="shared" si="20"/>
        <v>0</v>
      </c>
      <c r="BD213" s="124">
        <f t="shared" si="21"/>
        <v>0</v>
      </c>
      <c r="BE213" s="124">
        <f t="shared" si="22"/>
        <v>0</v>
      </c>
      <c r="BF213" s="124">
        <f t="shared" si="23"/>
        <v>0</v>
      </c>
      <c r="BG213" s="124">
        <f t="shared" si="24"/>
        <v>0</v>
      </c>
      <c r="BH213" s="124">
        <f t="shared" si="25"/>
        <v>0</v>
      </c>
      <c r="BI213" s="124">
        <f t="shared" si="26"/>
        <v>0</v>
      </c>
      <c r="BJ213" s="124">
        <f t="shared" si="27"/>
        <v>0</v>
      </c>
      <c r="BK213" s="124">
        <f t="shared" si="28"/>
        <v>0</v>
      </c>
      <c r="BL213" s="124">
        <f t="shared" si="29"/>
        <v>0</v>
      </c>
      <c r="BM213" s="124">
        <f t="shared" si="30"/>
        <v>0</v>
      </c>
      <c r="BN213" s="32" t="str">
        <f t="shared" si="31"/>
        <v xml:space="preserve"> </v>
      </c>
      <c r="BO213" s="32" t="str">
        <f t="shared" si="31"/>
        <v xml:space="preserve"> </v>
      </c>
      <c r="BP213" s="32" t="str">
        <f t="shared" si="32"/>
        <v xml:space="preserve"> </v>
      </c>
      <c r="BQ213" s="32" t="str">
        <f t="shared" si="33"/>
        <v xml:space="preserve"> </v>
      </c>
      <c r="BR213" s="32" t="str">
        <f t="shared" si="34"/>
        <v xml:space="preserve"> </v>
      </c>
      <c r="BS213" s="32" t="str">
        <f t="shared" si="35"/>
        <v xml:space="preserve"> </v>
      </c>
      <c r="BT213" s="32" t="str">
        <f t="shared" si="36"/>
        <v xml:space="preserve"> </v>
      </c>
      <c r="BU213" s="32" t="str">
        <f t="shared" si="38"/>
        <v xml:space="preserve"> </v>
      </c>
      <c r="BV213" s="139"/>
      <c r="BW213" s="139"/>
      <c r="BX213" s="139"/>
      <c r="BY213" s="139"/>
      <c r="BZ213" s="139"/>
      <c r="CA213" s="139"/>
      <c r="CB213" s="139"/>
      <c r="CC213" s="139"/>
      <c r="CD213" s="139"/>
      <c r="CE213" s="139"/>
      <c r="CF213" s="139"/>
      <c r="CG213" s="139"/>
      <c r="CH213" s="139"/>
      <c r="CI213" s="139"/>
      <c r="CJ213" s="139"/>
      <c r="CK213" s="139"/>
    </row>
    <row r="214" spans="41:89" ht="21" customHeight="1">
      <c r="AO214" s="123" t="str">
        <f t="shared" si="6"/>
        <v>Victoria</v>
      </c>
      <c r="AP214" s="122" t="str">
        <f t="shared" si="7"/>
        <v>Bahrain</v>
      </c>
      <c r="AQ214" s="124">
        <f t="shared" si="8"/>
        <v>0</v>
      </c>
      <c r="AR214" s="124">
        <f t="shared" si="9"/>
        <v>0</v>
      </c>
      <c r="AS214" s="124">
        <f t="shared" si="10"/>
        <v>0</v>
      </c>
      <c r="AT214" s="124">
        <f t="shared" si="11"/>
        <v>0</v>
      </c>
      <c r="AU214" s="124">
        <f t="shared" si="12"/>
        <v>0</v>
      </c>
      <c r="AV214" s="124">
        <f t="shared" si="13"/>
        <v>0</v>
      </c>
      <c r="AW214" s="124">
        <f t="shared" si="14"/>
        <v>0</v>
      </c>
      <c r="AX214" s="124">
        <f t="shared" si="15"/>
        <v>0</v>
      </c>
      <c r="AY214" s="124">
        <f t="shared" si="16"/>
        <v>0</v>
      </c>
      <c r="AZ214" s="124">
        <f t="shared" si="17"/>
        <v>0</v>
      </c>
      <c r="BA214" s="124">
        <f t="shared" si="18"/>
        <v>0</v>
      </c>
      <c r="BB214" s="124">
        <f t="shared" si="19"/>
        <v>0</v>
      </c>
      <c r="BC214" s="124">
        <f t="shared" si="20"/>
        <v>0</v>
      </c>
      <c r="BD214" s="124">
        <f t="shared" si="21"/>
        <v>0</v>
      </c>
      <c r="BE214" s="124">
        <f t="shared" si="22"/>
        <v>0</v>
      </c>
      <c r="BF214" s="124">
        <f t="shared" si="23"/>
        <v>0</v>
      </c>
      <c r="BG214" s="124">
        <f t="shared" si="24"/>
        <v>0</v>
      </c>
      <c r="BH214" s="124">
        <f t="shared" si="25"/>
        <v>0</v>
      </c>
      <c r="BI214" s="124">
        <f t="shared" si="26"/>
        <v>40</v>
      </c>
      <c r="BJ214" s="124">
        <f t="shared" si="27"/>
        <v>0</v>
      </c>
      <c r="BK214" s="124">
        <f t="shared" si="28"/>
        <v>0</v>
      </c>
      <c r="BL214" s="124">
        <f t="shared" si="29"/>
        <v>0</v>
      </c>
      <c r="BM214" s="124">
        <f t="shared" si="30"/>
        <v>0</v>
      </c>
      <c r="BN214" s="32" t="str">
        <f t="shared" si="31"/>
        <v xml:space="preserve"> </v>
      </c>
      <c r="BO214" s="32" t="str">
        <f t="shared" si="31"/>
        <v xml:space="preserve"> </v>
      </c>
      <c r="BP214" s="32" t="str">
        <f t="shared" si="32"/>
        <v xml:space="preserve"> </v>
      </c>
      <c r="BQ214" s="32" t="str">
        <f t="shared" si="33"/>
        <v xml:space="preserve"> </v>
      </c>
      <c r="BR214" s="32" t="str">
        <f t="shared" si="34"/>
        <v xml:space="preserve"> </v>
      </c>
      <c r="BS214" s="32" t="str">
        <f t="shared" si="35"/>
        <v xml:space="preserve"> </v>
      </c>
      <c r="BT214" s="32" t="str">
        <f t="shared" si="36"/>
        <v xml:space="preserve"> </v>
      </c>
      <c r="BU214" s="32" t="str">
        <f t="shared" si="38"/>
        <v xml:space="preserve"> </v>
      </c>
      <c r="BV214" s="139"/>
      <c r="BW214" s="139"/>
      <c r="BX214" s="139"/>
      <c r="BY214" s="139"/>
      <c r="BZ214" s="139"/>
      <c r="CA214" s="139"/>
      <c r="CB214" s="139"/>
      <c r="CC214" s="139"/>
      <c r="CD214" s="139"/>
      <c r="CE214" s="139"/>
      <c r="CF214" s="139"/>
      <c r="CG214" s="139"/>
      <c r="CH214" s="139"/>
      <c r="CI214" s="139"/>
      <c r="CJ214" s="139"/>
      <c r="CK214" s="139"/>
    </row>
    <row r="215" spans="41:89" ht="21" customHeight="1">
      <c r="AO215" s="123" t="str">
        <f t="shared" si="6"/>
        <v xml:space="preserve"> </v>
      </c>
      <c r="AP215" s="122" t="str">
        <f t="shared" si="7"/>
        <v>Bangladesh</v>
      </c>
      <c r="AQ215" s="124">
        <f t="shared" si="8"/>
        <v>0</v>
      </c>
      <c r="AR215" s="124">
        <f t="shared" si="9"/>
        <v>0</v>
      </c>
      <c r="AS215" s="124">
        <f t="shared" si="10"/>
        <v>20</v>
      </c>
      <c r="AT215" s="124">
        <f t="shared" si="11"/>
        <v>0</v>
      </c>
      <c r="AU215" s="124">
        <f t="shared" si="12"/>
        <v>0</v>
      </c>
      <c r="AV215" s="124">
        <f t="shared" si="13"/>
        <v>0</v>
      </c>
      <c r="AW215" s="124">
        <f t="shared" si="14"/>
        <v>0</v>
      </c>
      <c r="AX215" s="124">
        <f t="shared" si="15"/>
        <v>0</v>
      </c>
      <c r="AY215" s="124">
        <f t="shared" si="16"/>
        <v>0</v>
      </c>
      <c r="AZ215" s="124">
        <f t="shared" si="17"/>
        <v>0</v>
      </c>
      <c r="BA215" s="124">
        <f t="shared" si="18"/>
        <v>0</v>
      </c>
      <c r="BB215" s="124">
        <f t="shared" si="19"/>
        <v>0</v>
      </c>
      <c r="BC215" s="124">
        <f t="shared" si="20"/>
        <v>0</v>
      </c>
      <c r="BD215" s="124">
        <f t="shared" si="21"/>
        <v>0</v>
      </c>
      <c r="BE215" s="124">
        <f t="shared" si="22"/>
        <v>0</v>
      </c>
      <c r="BF215" s="124">
        <f t="shared" si="23"/>
        <v>0</v>
      </c>
      <c r="BG215" s="124">
        <f t="shared" si="24"/>
        <v>0</v>
      </c>
      <c r="BH215" s="124">
        <f t="shared" si="25"/>
        <v>0</v>
      </c>
      <c r="BI215" s="124">
        <f t="shared" si="26"/>
        <v>0</v>
      </c>
      <c r="BJ215" s="124">
        <f t="shared" si="27"/>
        <v>0</v>
      </c>
      <c r="BK215" s="124">
        <f t="shared" si="28"/>
        <v>0</v>
      </c>
      <c r="BL215" s="124">
        <f t="shared" si="29"/>
        <v>0</v>
      </c>
      <c r="BM215" s="124">
        <f t="shared" si="30"/>
        <v>0</v>
      </c>
      <c r="BN215" s="32" t="str">
        <f t="shared" si="31"/>
        <v xml:space="preserve"> </v>
      </c>
      <c r="BO215" s="32" t="str">
        <f t="shared" si="31"/>
        <v xml:space="preserve"> </v>
      </c>
      <c r="BP215" s="32" t="str">
        <f t="shared" si="32"/>
        <v xml:space="preserve"> </v>
      </c>
      <c r="BQ215" s="32" t="str">
        <f t="shared" si="33"/>
        <v xml:space="preserve"> </v>
      </c>
      <c r="BR215" s="32" t="str">
        <f t="shared" si="34"/>
        <v xml:space="preserve"> </v>
      </c>
      <c r="BS215" s="32" t="str">
        <f t="shared" si="35"/>
        <v xml:space="preserve"> </v>
      </c>
      <c r="BT215" s="32" t="str">
        <f t="shared" si="36"/>
        <v xml:space="preserve"> </v>
      </c>
      <c r="BU215" s="32" t="str">
        <f t="shared" si="38"/>
        <v xml:space="preserve"> </v>
      </c>
      <c r="BV215" s="139"/>
      <c r="BW215" s="139"/>
      <c r="BX215" s="139"/>
      <c r="BY215" s="139"/>
      <c r="BZ215" s="139"/>
      <c r="CA215" s="139"/>
      <c r="CB215" s="139"/>
      <c r="CC215" s="139"/>
      <c r="CD215" s="139"/>
      <c r="CE215" s="139"/>
      <c r="CF215" s="139"/>
      <c r="CG215" s="139"/>
      <c r="CH215" s="139"/>
      <c r="CI215" s="139"/>
      <c r="CJ215" s="139"/>
      <c r="CK215" s="139"/>
    </row>
    <row r="216" spans="41:89" ht="21" customHeight="1">
      <c r="AO216" s="123" t="str">
        <f t="shared" si="6"/>
        <v xml:space="preserve"> </v>
      </c>
      <c r="AP216" s="122" t="str">
        <f t="shared" si="7"/>
        <v>Burkina Faso</v>
      </c>
      <c r="AQ216" s="124">
        <f t="shared" si="8"/>
        <v>0</v>
      </c>
      <c r="AR216" s="124">
        <f t="shared" si="9"/>
        <v>0</v>
      </c>
      <c r="AS216" s="124">
        <f t="shared" si="10"/>
        <v>0</v>
      </c>
      <c r="AT216" s="124">
        <f t="shared" si="11"/>
        <v>0</v>
      </c>
      <c r="AU216" s="124">
        <f t="shared" si="12"/>
        <v>0</v>
      </c>
      <c r="AV216" s="124">
        <f t="shared" si="13"/>
        <v>0</v>
      </c>
      <c r="AW216" s="124">
        <f t="shared" si="14"/>
        <v>0</v>
      </c>
      <c r="AX216" s="124">
        <f t="shared" si="15"/>
        <v>0</v>
      </c>
      <c r="AY216" s="124">
        <f t="shared" si="16"/>
        <v>0</v>
      </c>
      <c r="AZ216" s="124">
        <f t="shared" si="17"/>
        <v>0</v>
      </c>
      <c r="BA216" s="124">
        <f t="shared" si="18"/>
        <v>0</v>
      </c>
      <c r="BB216" s="124">
        <f t="shared" si="19"/>
        <v>0</v>
      </c>
      <c r="BC216" s="124">
        <f t="shared" si="20"/>
        <v>0</v>
      </c>
      <c r="BD216" s="124">
        <f t="shared" si="21"/>
        <v>0</v>
      </c>
      <c r="BE216" s="124">
        <f t="shared" si="22"/>
        <v>0</v>
      </c>
      <c r="BF216" s="124">
        <f t="shared" si="23"/>
        <v>0</v>
      </c>
      <c r="BG216" s="124">
        <f t="shared" si="24"/>
        <v>0</v>
      </c>
      <c r="BH216" s="124">
        <f t="shared" si="25"/>
        <v>0</v>
      </c>
      <c r="BI216" s="124">
        <f t="shared" si="26"/>
        <v>45</v>
      </c>
      <c r="BJ216" s="124">
        <f t="shared" si="27"/>
        <v>0</v>
      </c>
      <c r="BK216" s="124">
        <f t="shared" si="28"/>
        <v>0</v>
      </c>
      <c r="BL216" s="124">
        <f t="shared" si="29"/>
        <v>0</v>
      </c>
      <c r="BM216" s="124">
        <f t="shared" si="30"/>
        <v>0</v>
      </c>
      <c r="BN216" s="32" t="str">
        <f t="shared" si="31"/>
        <v xml:space="preserve"> </v>
      </c>
      <c r="BO216" s="32" t="str">
        <f t="shared" si="31"/>
        <v xml:space="preserve"> </v>
      </c>
      <c r="BP216" s="32" t="str">
        <f t="shared" si="32"/>
        <v xml:space="preserve"> </v>
      </c>
      <c r="BQ216" s="32" t="str">
        <f t="shared" si="33"/>
        <v xml:space="preserve"> </v>
      </c>
      <c r="BR216" s="32" t="str">
        <f t="shared" si="34"/>
        <v xml:space="preserve"> </v>
      </c>
      <c r="BS216" s="32" t="str">
        <f t="shared" si="35"/>
        <v xml:space="preserve"> </v>
      </c>
      <c r="BT216" s="32" t="str">
        <f t="shared" si="36"/>
        <v xml:space="preserve"> </v>
      </c>
      <c r="BU216" s="32" t="str">
        <f t="shared" si="38"/>
        <v xml:space="preserve"> </v>
      </c>
      <c r="BV216" s="139"/>
      <c r="BW216" s="139"/>
      <c r="BX216" s="139"/>
      <c r="BY216" s="139"/>
      <c r="BZ216" s="139"/>
      <c r="CA216" s="139"/>
      <c r="CB216" s="139"/>
      <c r="CC216" s="139"/>
      <c r="CD216" s="139"/>
      <c r="CE216" s="139"/>
      <c r="CF216" s="139"/>
      <c r="CG216" s="139"/>
      <c r="CH216" s="139"/>
      <c r="CI216" s="139"/>
      <c r="CJ216" s="139"/>
      <c r="CK216" s="139"/>
    </row>
    <row r="217" spans="41:89" ht="21" customHeight="1">
      <c r="AO217" s="123" t="str">
        <f t="shared" si="6"/>
        <v xml:space="preserve"> </v>
      </c>
      <c r="AP217" s="122" t="str">
        <f t="shared" si="7"/>
        <v>China (excludes SARs and Taiwan)</v>
      </c>
      <c r="AQ217" s="124">
        <f t="shared" si="8"/>
        <v>130</v>
      </c>
      <c r="AR217" s="124">
        <f t="shared" si="9"/>
        <v>620</v>
      </c>
      <c r="AS217" s="124">
        <f t="shared" si="10"/>
        <v>1445</v>
      </c>
      <c r="AT217" s="124">
        <f t="shared" si="11"/>
        <v>485</v>
      </c>
      <c r="AU217" s="124">
        <f t="shared" si="12"/>
        <v>340</v>
      </c>
      <c r="AV217" s="124">
        <f t="shared" si="13"/>
        <v>4650</v>
      </c>
      <c r="AW217" s="124">
        <f t="shared" si="14"/>
        <v>0</v>
      </c>
      <c r="AX217" s="124">
        <f t="shared" si="15"/>
        <v>0</v>
      </c>
      <c r="AY217" s="124">
        <f t="shared" si="16"/>
        <v>135</v>
      </c>
      <c r="AZ217" s="124">
        <f t="shared" si="17"/>
        <v>0</v>
      </c>
      <c r="BA217" s="124">
        <f t="shared" si="18"/>
        <v>0</v>
      </c>
      <c r="BB217" s="124">
        <f t="shared" si="19"/>
        <v>5</v>
      </c>
      <c r="BC217" s="124">
        <f t="shared" si="20"/>
        <v>90</v>
      </c>
      <c r="BD217" s="124">
        <f t="shared" si="21"/>
        <v>0</v>
      </c>
      <c r="BE217" s="124">
        <f t="shared" si="22"/>
        <v>0</v>
      </c>
      <c r="BF217" s="124">
        <f t="shared" si="23"/>
        <v>0</v>
      </c>
      <c r="BG217" s="124">
        <f t="shared" si="24"/>
        <v>0</v>
      </c>
      <c r="BH217" s="124">
        <f t="shared" si="25"/>
        <v>0</v>
      </c>
      <c r="BI217" s="124">
        <f t="shared" si="26"/>
        <v>40</v>
      </c>
      <c r="BJ217" s="124">
        <f t="shared" si="27"/>
        <v>0</v>
      </c>
      <c r="BK217" s="124">
        <f t="shared" si="28"/>
        <v>5</v>
      </c>
      <c r="BL217" s="124">
        <f t="shared" si="29"/>
        <v>0</v>
      </c>
      <c r="BM217" s="124">
        <f t="shared" si="30"/>
        <v>0</v>
      </c>
      <c r="BN217" s="32" t="str">
        <f t="shared" si="31"/>
        <v xml:space="preserve"> </v>
      </c>
      <c r="BO217" s="32" t="str">
        <f t="shared" si="31"/>
        <v xml:space="preserve"> </v>
      </c>
      <c r="BP217" s="32" t="str">
        <f t="shared" si="32"/>
        <v xml:space="preserve"> </v>
      </c>
      <c r="BQ217" s="32" t="str">
        <f t="shared" si="33"/>
        <v xml:space="preserve"> </v>
      </c>
      <c r="BR217" s="32" t="str">
        <f t="shared" si="34"/>
        <v xml:space="preserve"> </v>
      </c>
      <c r="BS217" s="32" t="str">
        <f t="shared" si="35"/>
        <v xml:space="preserve"> </v>
      </c>
      <c r="BT217" s="32" t="str">
        <f t="shared" si="36"/>
        <v xml:space="preserve"> </v>
      </c>
      <c r="BU217" s="32" t="str">
        <f t="shared" si="38"/>
        <v xml:space="preserve"> </v>
      </c>
      <c r="BV217" s="139"/>
      <c r="BW217" s="139"/>
      <c r="BX217" s="139"/>
      <c r="BY217" s="139"/>
      <c r="BZ217" s="139"/>
      <c r="CA217" s="139"/>
      <c r="CB217" s="139"/>
      <c r="CC217" s="139"/>
      <c r="CD217" s="139"/>
      <c r="CE217" s="139"/>
      <c r="CF217" s="139"/>
      <c r="CG217" s="139"/>
      <c r="CH217" s="139"/>
      <c r="CI217" s="139"/>
      <c r="CJ217" s="139"/>
      <c r="CK217" s="139"/>
    </row>
    <row r="218" spans="41:89" ht="21" customHeight="1">
      <c r="AO218" s="123" t="str">
        <f t="shared" si="6"/>
        <v xml:space="preserve"> </v>
      </c>
      <c r="AP218" s="122" t="str">
        <f t="shared" si="7"/>
        <v>Hong Kong (SAR of China)</v>
      </c>
      <c r="AQ218" s="124">
        <f t="shared" si="8"/>
        <v>0</v>
      </c>
      <c r="AR218" s="124">
        <f t="shared" si="9"/>
        <v>0</v>
      </c>
      <c r="AS218" s="124">
        <f t="shared" si="10"/>
        <v>0</v>
      </c>
      <c r="AT218" s="124">
        <f t="shared" si="11"/>
        <v>0</v>
      </c>
      <c r="AU218" s="124">
        <f t="shared" si="12"/>
        <v>15</v>
      </c>
      <c r="AV218" s="124">
        <f t="shared" si="13"/>
        <v>860</v>
      </c>
      <c r="AW218" s="124">
        <f t="shared" si="14"/>
        <v>0</v>
      </c>
      <c r="AX218" s="124">
        <f t="shared" si="15"/>
        <v>0</v>
      </c>
      <c r="AY218" s="124">
        <f t="shared" si="16"/>
        <v>0</v>
      </c>
      <c r="AZ218" s="124">
        <f t="shared" si="17"/>
        <v>0</v>
      </c>
      <c r="BA218" s="124">
        <f t="shared" si="18"/>
        <v>0</v>
      </c>
      <c r="BB218" s="124">
        <f t="shared" si="19"/>
        <v>0</v>
      </c>
      <c r="BC218" s="124">
        <f t="shared" si="20"/>
        <v>0</v>
      </c>
      <c r="BD218" s="124">
        <f t="shared" si="21"/>
        <v>0</v>
      </c>
      <c r="BE218" s="124">
        <f t="shared" si="22"/>
        <v>0</v>
      </c>
      <c r="BF218" s="124">
        <f t="shared" si="23"/>
        <v>0</v>
      </c>
      <c r="BG218" s="124">
        <f t="shared" si="24"/>
        <v>0</v>
      </c>
      <c r="BH218" s="124">
        <f t="shared" si="25"/>
        <v>0</v>
      </c>
      <c r="BI218" s="124">
        <f t="shared" si="26"/>
        <v>0</v>
      </c>
      <c r="BJ218" s="124">
        <f t="shared" si="27"/>
        <v>0</v>
      </c>
      <c r="BK218" s="124">
        <f t="shared" si="28"/>
        <v>0</v>
      </c>
      <c r="BL218" s="124">
        <f t="shared" si="29"/>
        <v>0</v>
      </c>
      <c r="BM218" s="124">
        <f t="shared" si="30"/>
        <v>0</v>
      </c>
      <c r="BN218" s="32" t="str">
        <f t="shared" si="31"/>
        <v xml:space="preserve"> </v>
      </c>
      <c r="BO218" s="32" t="str">
        <f t="shared" si="31"/>
        <v xml:space="preserve"> </v>
      </c>
      <c r="BP218" s="32" t="str">
        <f t="shared" si="32"/>
        <v xml:space="preserve"> </v>
      </c>
      <c r="BQ218" s="32" t="str">
        <f t="shared" si="33"/>
        <v xml:space="preserve"> </v>
      </c>
      <c r="BR218" s="32" t="str">
        <f t="shared" si="34"/>
        <v xml:space="preserve"> </v>
      </c>
      <c r="BS218" s="32" t="str">
        <f t="shared" si="35"/>
        <v xml:space="preserve"> </v>
      </c>
      <c r="BT218" s="32" t="str">
        <f t="shared" si="36"/>
        <v xml:space="preserve"> </v>
      </c>
      <c r="BU218" s="32" t="str">
        <f t="shared" si="38"/>
        <v xml:space="preserve"> </v>
      </c>
      <c r="BV218" s="139"/>
      <c r="BW218" s="139"/>
      <c r="BX218" s="139"/>
      <c r="BY218" s="139"/>
      <c r="BZ218" s="139"/>
      <c r="CA218" s="139"/>
      <c r="CB218" s="139"/>
      <c r="CC218" s="139"/>
      <c r="CD218" s="139"/>
      <c r="CE218" s="139"/>
      <c r="CF218" s="139"/>
      <c r="CG218" s="139"/>
      <c r="CH218" s="139"/>
      <c r="CI218" s="139"/>
      <c r="CJ218" s="139"/>
      <c r="CK218" s="139"/>
    </row>
    <row r="219" spans="41:89" ht="21" customHeight="1">
      <c r="AO219" s="123" t="str">
        <f t="shared" si="6"/>
        <v xml:space="preserve"> </v>
      </c>
      <c r="AP219" s="122" t="str">
        <f t="shared" si="7"/>
        <v>India</v>
      </c>
      <c r="AQ219" s="124">
        <f t="shared" si="8"/>
        <v>0</v>
      </c>
      <c r="AR219" s="124">
        <f t="shared" si="9"/>
        <v>0</v>
      </c>
      <c r="AS219" s="124">
        <f t="shared" si="10"/>
        <v>0</v>
      </c>
      <c r="AT219" s="124">
        <f t="shared" si="11"/>
        <v>0</v>
      </c>
      <c r="AU219" s="124">
        <f t="shared" si="12"/>
        <v>0</v>
      </c>
      <c r="AV219" s="124">
        <f t="shared" si="13"/>
        <v>0</v>
      </c>
      <c r="AW219" s="124">
        <f t="shared" si="14"/>
        <v>0</v>
      </c>
      <c r="AX219" s="124">
        <f t="shared" si="15"/>
        <v>0</v>
      </c>
      <c r="AY219" s="124">
        <f t="shared" si="16"/>
        <v>0</v>
      </c>
      <c r="AZ219" s="124">
        <f t="shared" si="17"/>
        <v>0</v>
      </c>
      <c r="BA219" s="124">
        <f t="shared" si="18"/>
        <v>0</v>
      </c>
      <c r="BB219" s="124">
        <f t="shared" si="19"/>
        <v>0</v>
      </c>
      <c r="BC219" s="124">
        <f t="shared" si="20"/>
        <v>0</v>
      </c>
      <c r="BD219" s="124">
        <f t="shared" si="21"/>
        <v>0</v>
      </c>
      <c r="BE219" s="124">
        <f t="shared" si="22"/>
        <v>0</v>
      </c>
      <c r="BF219" s="124">
        <f t="shared" si="23"/>
        <v>0</v>
      </c>
      <c r="BG219" s="124">
        <f t="shared" si="24"/>
        <v>0</v>
      </c>
      <c r="BH219" s="124">
        <f t="shared" si="25"/>
        <v>0</v>
      </c>
      <c r="BI219" s="124">
        <f t="shared" si="26"/>
        <v>25</v>
      </c>
      <c r="BJ219" s="124">
        <f t="shared" si="27"/>
        <v>0</v>
      </c>
      <c r="BK219" s="124">
        <f t="shared" si="28"/>
        <v>0</v>
      </c>
      <c r="BL219" s="124">
        <f t="shared" si="29"/>
        <v>0</v>
      </c>
      <c r="BM219" s="124">
        <f t="shared" si="30"/>
        <v>0</v>
      </c>
      <c r="BN219" s="32" t="str">
        <f t="shared" si="31"/>
        <v xml:space="preserve"> </v>
      </c>
      <c r="BO219" s="32" t="str">
        <f t="shared" si="31"/>
        <v xml:space="preserve"> </v>
      </c>
      <c r="BP219" s="32" t="str">
        <f t="shared" si="32"/>
        <v xml:space="preserve"> </v>
      </c>
      <c r="BQ219" s="32" t="str">
        <f t="shared" si="33"/>
        <v xml:space="preserve"> </v>
      </c>
      <c r="BR219" s="32" t="str">
        <f t="shared" si="34"/>
        <v xml:space="preserve"> </v>
      </c>
      <c r="BS219" s="32" t="str">
        <f t="shared" si="35"/>
        <v xml:space="preserve"> </v>
      </c>
      <c r="BT219" s="32" t="str">
        <f t="shared" si="36"/>
        <v xml:space="preserve"> </v>
      </c>
      <c r="BU219" s="32" t="str">
        <f t="shared" si="38"/>
        <v xml:space="preserve"> </v>
      </c>
      <c r="BV219" s="139"/>
      <c r="BW219" s="139"/>
      <c r="BX219" s="139"/>
      <c r="BY219" s="139"/>
      <c r="BZ219" s="139"/>
      <c r="CA219" s="139"/>
      <c r="CB219" s="139"/>
      <c r="CC219" s="139"/>
      <c r="CD219" s="139"/>
      <c r="CE219" s="139"/>
      <c r="CF219" s="139"/>
      <c r="CG219" s="139"/>
      <c r="CH219" s="139"/>
      <c r="CI219" s="139"/>
      <c r="CJ219" s="139"/>
      <c r="CK219" s="139"/>
    </row>
    <row r="220" spans="41:89" ht="21" customHeight="1">
      <c r="AO220" s="123" t="str">
        <f t="shared" si="6"/>
        <v xml:space="preserve"> </v>
      </c>
      <c r="AP220" s="122" t="str">
        <f t="shared" si="7"/>
        <v>Italy</v>
      </c>
      <c r="AQ220" s="124">
        <f t="shared" si="8"/>
        <v>0</v>
      </c>
      <c r="AR220" s="124">
        <f t="shared" si="9"/>
        <v>0</v>
      </c>
      <c r="AS220" s="124">
        <f t="shared" si="10"/>
        <v>0</v>
      </c>
      <c r="AT220" s="124">
        <f t="shared" si="11"/>
        <v>0</v>
      </c>
      <c r="AU220" s="124">
        <f t="shared" si="12"/>
        <v>0</v>
      </c>
      <c r="AV220" s="124">
        <f t="shared" si="13"/>
        <v>0</v>
      </c>
      <c r="AW220" s="124">
        <f t="shared" si="14"/>
        <v>0</v>
      </c>
      <c r="AX220" s="124">
        <f t="shared" si="15"/>
        <v>0</v>
      </c>
      <c r="AY220" s="124">
        <f t="shared" si="16"/>
        <v>0</v>
      </c>
      <c r="AZ220" s="124">
        <f t="shared" si="17"/>
        <v>0</v>
      </c>
      <c r="BA220" s="124">
        <f t="shared" si="18"/>
        <v>0</v>
      </c>
      <c r="BB220" s="124">
        <f t="shared" si="19"/>
        <v>0</v>
      </c>
      <c r="BC220" s="124">
        <f t="shared" si="20"/>
        <v>0</v>
      </c>
      <c r="BD220" s="124">
        <f t="shared" si="21"/>
        <v>0</v>
      </c>
      <c r="BE220" s="124">
        <f t="shared" si="22"/>
        <v>0</v>
      </c>
      <c r="BF220" s="124">
        <f t="shared" si="23"/>
        <v>0</v>
      </c>
      <c r="BG220" s="124">
        <f t="shared" si="24"/>
        <v>0</v>
      </c>
      <c r="BH220" s="124">
        <f t="shared" si="25"/>
        <v>0</v>
      </c>
      <c r="BI220" s="124">
        <f t="shared" si="26"/>
        <v>0</v>
      </c>
      <c r="BJ220" s="124">
        <f t="shared" si="27"/>
        <v>90</v>
      </c>
      <c r="BK220" s="124">
        <f t="shared" si="28"/>
        <v>0</v>
      </c>
      <c r="BL220" s="124">
        <f t="shared" si="29"/>
        <v>0</v>
      </c>
      <c r="BM220" s="124">
        <f t="shared" si="30"/>
        <v>0</v>
      </c>
      <c r="BN220" s="32" t="str">
        <f t="shared" si="31"/>
        <v xml:space="preserve"> </v>
      </c>
      <c r="BO220" s="32" t="str">
        <f t="shared" si="31"/>
        <v xml:space="preserve"> </v>
      </c>
      <c r="BP220" s="32" t="str">
        <f t="shared" si="32"/>
        <v xml:space="preserve"> </v>
      </c>
      <c r="BQ220" s="32" t="str">
        <f t="shared" si="33"/>
        <v xml:space="preserve"> </v>
      </c>
      <c r="BR220" s="32" t="str">
        <f t="shared" si="34"/>
        <v xml:space="preserve"> </v>
      </c>
      <c r="BS220" s="32" t="str">
        <f t="shared" si="35"/>
        <v xml:space="preserve"> </v>
      </c>
      <c r="BT220" s="32" t="str">
        <f t="shared" si="36"/>
        <v xml:space="preserve"> </v>
      </c>
      <c r="BU220" s="32" t="str">
        <f t="shared" si="38"/>
        <v xml:space="preserve"> </v>
      </c>
      <c r="BV220" s="139"/>
      <c r="BW220" s="139"/>
      <c r="BX220" s="139"/>
      <c r="BY220" s="139"/>
      <c r="BZ220" s="139"/>
      <c r="CA220" s="139"/>
      <c r="CB220" s="139"/>
      <c r="CC220" s="139"/>
      <c r="CD220" s="139"/>
      <c r="CE220" s="139"/>
      <c r="CF220" s="139"/>
      <c r="CG220" s="139"/>
      <c r="CH220" s="139"/>
      <c r="CI220" s="139"/>
      <c r="CJ220" s="139"/>
      <c r="CK220" s="139"/>
    </row>
    <row r="221" spans="41:89" ht="21" customHeight="1">
      <c r="AO221" s="123" t="str">
        <f t="shared" si="6"/>
        <v xml:space="preserve"> </v>
      </c>
      <c r="AP221" s="122" t="str">
        <f t="shared" si="7"/>
        <v>Japan</v>
      </c>
      <c r="AQ221" s="124">
        <f t="shared" si="8"/>
        <v>0</v>
      </c>
      <c r="AR221" s="124">
        <f t="shared" si="9"/>
        <v>0</v>
      </c>
      <c r="AS221" s="124">
        <f t="shared" si="10"/>
        <v>0</v>
      </c>
      <c r="AT221" s="124">
        <f t="shared" si="11"/>
        <v>0</v>
      </c>
      <c r="AU221" s="124">
        <f t="shared" si="12"/>
        <v>0</v>
      </c>
      <c r="AV221" s="124">
        <f t="shared" si="13"/>
        <v>0</v>
      </c>
      <c r="AW221" s="124">
        <f t="shared" si="14"/>
        <v>0</v>
      </c>
      <c r="AX221" s="124">
        <f t="shared" si="15"/>
        <v>0</v>
      </c>
      <c r="AY221" s="124">
        <f t="shared" si="16"/>
        <v>0</v>
      </c>
      <c r="AZ221" s="124">
        <f t="shared" si="17"/>
        <v>0</v>
      </c>
      <c r="BA221" s="124">
        <f t="shared" si="18"/>
        <v>0</v>
      </c>
      <c r="BB221" s="124">
        <f t="shared" si="19"/>
        <v>0</v>
      </c>
      <c r="BC221" s="124">
        <f t="shared" si="20"/>
        <v>0</v>
      </c>
      <c r="BD221" s="124">
        <f t="shared" si="21"/>
        <v>0</v>
      </c>
      <c r="BE221" s="124">
        <f t="shared" si="22"/>
        <v>0</v>
      </c>
      <c r="BF221" s="124">
        <f t="shared" si="23"/>
        <v>0</v>
      </c>
      <c r="BG221" s="124">
        <f t="shared" si="24"/>
        <v>10</v>
      </c>
      <c r="BH221" s="124">
        <f t="shared" si="25"/>
        <v>0</v>
      </c>
      <c r="BI221" s="124">
        <f t="shared" si="26"/>
        <v>0</v>
      </c>
      <c r="BJ221" s="124">
        <f t="shared" si="27"/>
        <v>0</v>
      </c>
      <c r="BK221" s="124">
        <f t="shared" si="28"/>
        <v>0</v>
      </c>
      <c r="BL221" s="124">
        <f t="shared" si="29"/>
        <v>0</v>
      </c>
      <c r="BM221" s="124">
        <f t="shared" si="30"/>
        <v>0</v>
      </c>
      <c r="BN221" s="32" t="str">
        <f t="shared" si="31"/>
        <v xml:space="preserve"> </v>
      </c>
      <c r="BO221" s="32" t="str">
        <f t="shared" si="31"/>
        <v xml:space="preserve"> </v>
      </c>
      <c r="BP221" s="32" t="str">
        <f t="shared" si="32"/>
        <v xml:space="preserve"> </v>
      </c>
      <c r="BQ221" s="32" t="str">
        <f t="shared" si="33"/>
        <v xml:space="preserve"> </v>
      </c>
      <c r="BR221" s="32" t="str">
        <f t="shared" si="34"/>
        <v xml:space="preserve"> </v>
      </c>
      <c r="BS221" s="32" t="str">
        <f t="shared" si="35"/>
        <v xml:space="preserve"> </v>
      </c>
      <c r="BT221" s="32" t="str">
        <f t="shared" si="36"/>
        <v xml:space="preserve"> </v>
      </c>
      <c r="BU221" s="32" t="str">
        <f t="shared" si="38"/>
        <v xml:space="preserve"> </v>
      </c>
      <c r="BV221" s="139"/>
      <c r="BW221" s="139"/>
      <c r="BX221" s="139"/>
      <c r="BY221" s="139"/>
      <c r="BZ221" s="139"/>
      <c r="CA221" s="139"/>
      <c r="CB221" s="139"/>
      <c r="CC221" s="139"/>
      <c r="CD221" s="139"/>
      <c r="CE221" s="139"/>
      <c r="CF221" s="139"/>
      <c r="CG221" s="139"/>
      <c r="CH221" s="139"/>
      <c r="CI221" s="139"/>
      <c r="CJ221" s="139"/>
      <c r="CK221" s="139"/>
    </row>
    <row r="222" spans="41:89" ht="21" customHeight="1">
      <c r="AO222" s="123" t="str">
        <f t="shared" si="6"/>
        <v xml:space="preserve"> </v>
      </c>
      <c r="AP222" s="122" t="str">
        <f t="shared" si="7"/>
        <v>Korea, Republic of (South)</v>
      </c>
      <c r="AQ222" s="124">
        <f t="shared" si="8"/>
        <v>0</v>
      </c>
      <c r="AR222" s="124">
        <f t="shared" si="9"/>
        <v>0</v>
      </c>
      <c r="AS222" s="124">
        <f t="shared" si="10"/>
        <v>0</v>
      </c>
      <c r="AT222" s="124">
        <f t="shared" si="11"/>
        <v>0</v>
      </c>
      <c r="AU222" s="124">
        <f t="shared" si="12"/>
        <v>0</v>
      </c>
      <c r="AV222" s="124">
        <f t="shared" si="13"/>
        <v>220</v>
      </c>
      <c r="AW222" s="124">
        <f t="shared" si="14"/>
        <v>0</v>
      </c>
      <c r="AX222" s="124">
        <f t="shared" si="15"/>
        <v>0</v>
      </c>
      <c r="AY222" s="124">
        <f t="shared" si="16"/>
        <v>0</v>
      </c>
      <c r="AZ222" s="124">
        <f t="shared" si="17"/>
        <v>0</v>
      </c>
      <c r="BA222" s="124">
        <f t="shared" si="18"/>
        <v>0</v>
      </c>
      <c r="BB222" s="124">
        <f t="shared" si="19"/>
        <v>0</v>
      </c>
      <c r="BC222" s="124">
        <f t="shared" si="20"/>
        <v>0</v>
      </c>
      <c r="BD222" s="124">
        <f t="shared" si="21"/>
        <v>0</v>
      </c>
      <c r="BE222" s="124">
        <f t="shared" si="22"/>
        <v>0</v>
      </c>
      <c r="BF222" s="124">
        <f t="shared" si="23"/>
        <v>0</v>
      </c>
      <c r="BG222" s="124">
        <f t="shared" si="24"/>
        <v>0</v>
      </c>
      <c r="BH222" s="124">
        <f t="shared" si="25"/>
        <v>0</v>
      </c>
      <c r="BI222" s="124">
        <f t="shared" si="26"/>
        <v>0</v>
      </c>
      <c r="BJ222" s="124">
        <f t="shared" si="27"/>
        <v>0</v>
      </c>
      <c r="BK222" s="124">
        <f t="shared" si="28"/>
        <v>0</v>
      </c>
      <c r="BL222" s="124">
        <f t="shared" si="29"/>
        <v>0</v>
      </c>
      <c r="BM222" s="124">
        <f t="shared" si="30"/>
        <v>0</v>
      </c>
      <c r="BN222" s="32" t="str">
        <f t="shared" si="31"/>
        <v xml:space="preserve"> </v>
      </c>
      <c r="BO222" s="32" t="str">
        <f t="shared" si="31"/>
        <v xml:space="preserve"> </v>
      </c>
      <c r="BP222" s="32" t="str">
        <f t="shared" si="32"/>
        <v xml:space="preserve"> </v>
      </c>
      <c r="BQ222" s="32" t="str">
        <f t="shared" si="33"/>
        <v xml:space="preserve"> </v>
      </c>
      <c r="BR222" s="32" t="str">
        <f t="shared" si="34"/>
        <v xml:space="preserve"> </v>
      </c>
      <c r="BS222" s="32" t="str">
        <f t="shared" si="35"/>
        <v xml:space="preserve"> </v>
      </c>
      <c r="BT222" s="32" t="str">
        <f t="shared" si="36"/>
        <v xml:space="preserve"> </v>
      </c>
      <c r="BU222" s="32" t="str">
        <f t="shared" si="38"/>
        <v xml:space="preserve"> </v>
      </c>
      <c r="BV222" s="139"/>
      <c r="BW222" s="139"/>
      <c r="BX222" s="139"/>
      <c r="BY222" s="139"/>
      <c r="BZ222" s="139"/>
      <c r="CA222" s="139"/>
      <c r="CB222" s="139"/>
      <c r="CC222" s="139"/>
      <c r="CD222" s="139"/>
      <c r="CE222" s="139"/>
      <c r="CF222" s="139"/>
      <c r="CG222" s="139"/>
      <c r="CH222" s="139"/>
      <c r="CI222" s="139"/>
      <c r="CJ222" s="139"/>
      <c r="CK222" s="139"/>
    </row>
    <row r="223" spans="41:89" ht="21" customHeight="1">
      <c r="AO223" s="123" t="str">
        <f t="shared" si="6"/>
        <v xml:space="preserve"> </v>
      </c>
      <c r="AP223" s="122" t="str">
        <f t="shared" si="7"/>
        <v>Kuwait</v>
      </c>
      <c r="AQ223" s="124">
        <f t="shared" si="8"/>
        <v>0</v>
      </c>
      <c r="AR223" s="124">
        <f t="shared" si="9"/>
        <v>0</v>
      </c>
      <c r="AS223" s="124">
        <f t="shared" si="10"/>
        <v>0</v>
      </c>
      <c r="AT223" s="124">
        <f t="shared" si="11"/>
        <v>80</v>
      </c>
      <c r="AU223" s="124">
        <f t="shared" si="12"/>
        <v>0</v>
      </c>
      <c r="AV223" s="124">
        <f t="shared" si="13"/>
        <v>160</v>
      </c>
      <c r="AW223" s="124">
        <f t="shared" si="14"/>
        <v>0</v>
      </c>
      <c r="AX223" s="124">
        <f t="shared" si="15"/>
        <v>40</v>
      </c>
      <c r="AY223" s="124">
        <f t="shared" si="16"/>
        <v>0</v>
      </c>
      <c r="AZ223" s="124">
        <f t="shared" si="17"/>
        <v>0</v>
      </c>
      <c r="BA223" s="124">
        <f t="shared" si="18"/>
        <v>0</v>
      </c>
      <c r="BB223" s="124">
        <f t="shared" si="19"/>
        <v>0</v>
      </c>
      <c r="BC223" s="124">
        <f t="shared" si="20"/>
        <v>0</v>
      </c>
      <c r="BD223" s="124">
        <f t="shared" si="21"/>
        <v>0</v>
      </c>
      <c r="BE223" s="124">
        <f t="shared" si="22"/>
        <v>0</v>
      </c>
      <c r="BF223" s="124">
        <f t="shared" si="23"/>
        <v>0</v>
      </c>
      <c r="BG223" s="124">
        <f t="shared" si="24"/>
        <v>0</v>
      </c>
      <c r="BH223" s="124">
        <f t="shared" si="25"/>
        <v>0</v>
      </c>
      <c r="BI223" s="124">
        <f t="shared" si="26"/>
        <v>0</v>
      </c>
      <c r="BJ223" s="124">
        <f t="shared" si="27"/>
        <v>0</v>
      </c>
      <c r="BK223" s="124">
        <f t="shared" si="28"/>
        <v>0</v>
      </c>
      <c r="BL223" s="124">
        <f t="shared" si="29"/>
        <v>0</v>
      </c>
      <c r="BM223" s="124">
        <f t="shared" si="30"/>
        <v>0</v>
      </c>
      <c r="BN223" s="32" t="str">
        <f t="shared" si="31"/>
        <v xml:space="preserve"> </v>
      </c>
      <c r="BO223" s="32" t="str">
        <f t="shared" si="31"/>
        <v xml:space="preserve"> </v>
      </c>
      <c r="BP223" s="32" t="str">
        <f t="shared" si="32"/>
        <v xml:space="preserve"> </v>
      </c>
      <c r="BQ223" s="32" t="str">
        <f t="shared" si="33"/>
        <v xml:space="preserve"> </v>
      </c>
      <c r="BR223" s="32" t="str">
        <f t="shared" si="34"/>
        <v xml:space="preserve"> </v>
      </c>
      <c r="BS223" s="32" t="str">
        <f t="shared" si="35"/>
        <v xml:space="preserve"> </v>
      </c>
      <c r="BT223" s="32" t="str">
        <f t="shared" si="36"/>
        <v xml:space="preserve"> </v>
      </c>
      <c r="BU223" s="32" t="str">
        <f t="shared" si="38"/>
        <v xml:space="preserve"> </v>
      </c>
      <c r="BV223" s="139"/>
      <c r="BW223" s="139"/>
      <c r="BX223" s="139"/>
      <c r="BY223" s="139"/>
      <c r="BZ223" s="139"/>
      <c r="CA223" s="139"/>
      <c r="CB223" s="139"/>
      <c r="CC223" s="139"/>
      <c r="CD223" s="139"/>
      <c r="CE223" s="139"/>
      <c r="CF223" s="139"/>
      <c r="CG223" s="139"/>
      <c r="CH223" s="139"/>
      <c r="CI223" s="139"/>
      <c r="CJ223" s="139"/>
      <c r="CK223" s="139"/>
    </row>
    <row r="224" spans="41:89" ht="21" customHeight="1">
      <c r="AO224" s="123" t="str">
        <f t="shared" si="6"/>
        <v xml:space="preserve"> </v>
      </c>
      <c r="AP224" s="122" t="str">
        <f t="shared" si="7"/>
        <v>Lebanon</v>
      </c>
      <c r="AQ224" s="124">
        <f t="shared" si="8"/>
        <v>0</v>
      </c>
      <c r="AR224" s="124">
        <f t="shared" si="9"/>
        <v>0</v>
      </c>
      <c r="AS224" s="124">
        <f t="shared" si="10"/>
        <v>0</v>
      </c>
      <c r="AT224" s="124">
        <f t="shared" si="11"/>
        <v>0</v>
      </c>
      <c r="AU224" s="124">
        <f t="shared" si="12"/>
        <v>0</v>
      </c>
      <c r="AV224" s="124">
        <f t="shared" si="13"/>
        <v>0</v>
      </c>
      <c r="AW224" s="124">
        <f t="shared" si="14"/>
        <v>0</v>
      </c>
      <c r="AX224" s="124">
        <f t="shared" si="15"/>
        <v>0</v>
      </c>
      <c r="AY224" s="124">
        <f t="shared" si="16"/>
        <v>0</v>
      </c>
      <c r="AZ224" s="124">
        <f t="shared" si="17"/>
        <v>0</v>
      </c>
      <c r="BA224" s="124">
        <f t="shared" si="18"/>
        <v>0</v>
      </c>
      <c r="BB224" s="124">
        <f t="shared" si="19"/>
        <v>0</v>
      </c>
      <c r="BC224" s="124">
        <f t="shared" si="20"/>
        <v>0</v>
      </c>
      <c r="BD224" s="124">
        <f t="shared" si="21"/>
        <v>0</v>
      </c>
      <c r="BE224" s="124">
        <f t="shared" si="22"/>
        <v>0</v>
      </c>
      <c r="BF224" s="124">
        <f t="shared" si="23"/>
        <v>0</v>
      </c>
      <c r="BG224" s="124">
        <f t="shared" si="24"/>
        <v>0</v>
      </c>
      <c r="BH224" s="124">
        <f t="shared" si="25"/>
        <v>0</v>
      </c>
      <c r="BI224" s="124">
        <f t="shared" si="26"/>
        <v>0</v>
      </c>
      <c r="BJ224" s="124">
        <f t="shared" si="27"/>
        <v>0</v>
      </c>
      <c r="BK224" s="124">
        <f t="shared" si="28"/>
        <v>0</v>
      </c>
      <c r="BL224" s="124">
        <f t="shared" si="29"/>
        <v>0</v>
      </c>
      <c r="BM224" s="124">
        <f t="shared" si="30"/>
        <v>0</v>
      </c>
      <c r="BN224" s="32" t="str">
        <f t="shared" si="31"/>
        <v xml:space="preserve"> </v>
      </c>
      <c r="BO224" s="32" t="str">
        <f t="shared" si="31"/>
        <v xml:space="preserve"> </v>
      </c>
      <c r="BP224" s="32" t="str">
        <f t="shared" si="32"/>
        <v xml:space="preserve"> </v>
      </c>
      <c r="BQ224" s="32" t="str">
        <f t="shared" si="33"/>
        <v xml:space="preserve"> </v>
      </c>
      <c r="BR224" s="32" t="str">
        <f t="shared" si="34"/>
        <v xml:space="preserve"> </v>
      </c>
      <c r="BS224" s="32" t="str">
        <f t="shared" si="35"/>
        <v xml:space="preserve"> </v>
      </c>
      <c r="BT224" s="32" t="str">
        <f t="shared" si="36"/>
        <v xml:space="preserve"> </v>
      </c>
      <c r="BU224" s="32" t="str">
        <f t="shared" si="38"/>
        <v xml:space="preserve"> </v>
      </c>
      <c r="BV224" s="139"/>
      <c r="BW224" s="139"/>
      <c r="BX224" s="139"/>
      <c r="BY224" s="139"/>
      <c r="BZ224" s="139"/>
      <c r="CA224" s="139"/>
      <c r="CB224" s="139"/>
      <c r="CC224" s="139"/>
      <c r="CD224" s="139"/>
      <c r="CE224" s="139"/>
      <c r="CF224" s="139"/>
      <c r="CG224" s="139"/>
      <c r="CH224" s="139"/>
      <c r="CI224" s="139"/>
      <c r="CJ224" s="139"/>
      <c r="CK224" s="139"/>
    </row>
    <row r="225" spans="41:89" ht="21" customHeight="1">
      <c r="AO225" s="123" t="str">
        <f t="shared" si="6"/>
        <v xml:space="preserve"> </v>
      </c>
      <c r="AP225" s="122" t="str">
        <f t="shared" si="7"/>
        <v>Malaysia</v>
      </c>
      <c r="AQ225" s="124">
        <f t="shared" si="8"/>
        <v>0</v>
      </c>
      <c r="AR225" s="124">
        <f t="shared" si="9"/>
        <v>0</v>
      </c>
      <c r="AS225" s="124">
        <f t="shared" si="10"/>
        <v>25</v>
      </c>
      <c r="AT225" s="124">
        <f t="shared" si="11"/>
        <v>0</v>
      </c>
      <c r="AU225" s="124">
        <f t="shared" si="12"/>
        <v>0</v>
      </c>
      <c r="AV225" s="124">
        <f t="shared" si="13"/>
        <v>0</v>
      </c>
      <c r="AW225" s="124">
        <f t="shared" si="14"/>
        <v>0</v>
      </c>
      <c r="AX225" s="124">
        <f t="shared" si="15"/>
        <v>0</v>
      </c>
      <c r="AY225" s="124">
        <f t="shared" si="16"/>
        <v>0</v>
      </c>
      <c r="AZ225" s="124">
        <f t="shared" si="17"/>
        <v>0</v>
      </c>
      <c r="BA225" s="124">
        <f t="shared" si="18"/>
        <v>0</v>
      </c>
      <c r="BB225" s="124">
        <f t="shared" si="19"/>
        <v>0</v>
      </c>
      <c r="BC225" s="124">
        <f t="shared" si="20"/>
        <v>0</v>
      </c>
      <c r="BD225" s="124">
        <f t="shared" si="21"/>
        <v>0</v>
      </c>
      <c r="BE225" s="124">
        <f t="shared" si="22"/>
        <v>0</v>
      </c>
      <c r="BF225" s="124">
        <f t="shared" si="23"/>
        <v>0</v>
      </c>
      <c r="BG225" s="124">
        <f t="shared" si="24"/>
        <v>0</v>
      </c>
      <c r="BH225" s="124">
        <f t="shared" si="25"/>
        <v>0</v>
      </c>
      <c r="BI225" s="124">
        <f t="shared" si="26"/>
        <v>5</v>
      </c>
      <c r="BJ225" s="124">
        <f t="shared" si="27"/>
        <v>0</v>
      </c>
      <c r="BK225" s="124">
        <f t="shared" si="28"/>
        <v>0</v>
      </c>
      <c r="BL225" s="124">
        <f t="shared" si="29"/>
        <v>0</v>
      </c>
      <c r="BM225" s="124">
        <f t="shared" si="30"/>
        <v>0</v>
      </c>
      <c r="BN225" s="32" t="str">
        <f t="shared" si="31"/>
        <v xml:space="preserve"> </v>
      </c>
      <c r="BO225" s="32" t="str">
        <f t="shared" si="31"/>
        <v xml:space="preserve"> </v>
      </c>
      <c r="BP225" s="32" t="str">
        <f t="shared" si="32"/>
        <v xml:space="preserve"> </v>
      </c>
      <c r="BQ225" s="32" t="str">
        <f t="shared" si="33"/>
        <v xml:space="preserve"> </v>
      </c>
      <c r="BR225" s="32" t="str">
        <f t="shared" si="34"/>
        <v xml:space="preserve"> </v>
      </c>
      <c r="BS225" s="32" t="str">
        <f t="shared" si="35"/>
        <v xml:space="preserve"> </v>
      </c>
      <c r="BT225" s="32" t="str">
        <f t="shared" si="36"/>
        <v xml:space="preserve"> </v>
      </c>
      <c r="BU225" s="32" t="str">
        <f t="shared" si="38"/>
        <v xml:space="preserve"> </v>
      </c>
      <c r="BV225" s="139"/>
      <c r="BW225" s="139"/>
      <c r="BX225" s="139"/>
      <c r="BY225" s="139"/>
      <c r="BZ225" s="139"/>
      <c r="CA225" s="139"/>
      <c r="CB225" s="139"/>
      <c r="CC225" s="139"/>
      <c r="CD225" s="139"/>
      <c r="CE225" s="139"/>
      <c r="CF225" s="139"/>
      <c r="CG225" s="139"/>
      <c r="CH225" s="139"/>
      <c r="CI225" s="139"/>
      <c r="CJ225" s="139"/>
      <c r="CK225" s="139"/>
    </row>
    <row r="226" spans="41:89" ht="21" customHeight="1">
      <c r="AO226" s="123" t="str">
        <f t="shared" si="6"/>
        <v xml:space="preserve"> </v>
      </c>
      <c r="AP226" s="122" t="str">
        <f t="shared" si="7"/>
        <v>Malta</v>
      </c>
      <c r="AQ226" s="124">
        <f t="shared" si="8"/>
        <v>0</v>
      </c>
      <c r="AR226" s="124">
        <f t="shared" si="9"/>
        <v>0</v>
      </c>
      <c r="AS226" s="124">
        <f t="shared" si="10"/>
        <v>0</v>
      </c>
      <c r="AT226" s="124">
        <f t="shared" si="11"/>
        <v>0</v>
      </c>
      <c r="AU226" s="124">
        <f t="shared" si="12"/>
        <v>0</v>
      </c>
      <c r="AV226" s="124">
        <f t="shared" si="13"/>
        <v>0</v>
      </c>
      <c r="AW226" s="124">
        <f t="shared" si="14"/>
        <v>0</v>
      </c>
      <c r="AX226" s="124">
        <f t="shared" si="15"/>
        <v>0</v>
      </c>
      <c r="AY226" s="124">
        <f t="shared" si="16"/>
        <v>0</v>
      </c>
      <c r="AZ226" s="124">
        <f t="shared" si="17"/>
        <v>0</v>
      </c>
      <c r="BA226" s="124">
        <f t="shared" si="18"/>
        <v>0</v>
      </c>
      <c r="BB226" s="124">
        <f t="shared" si="19"/>
        <v>0</v>
      </c>
      <c r="BC226" s="124">
        <f t="shared" si="20"/>
        <v>0</v>
      </c>
      <c r="BD226" s="124">
        <f t="shared" si="21"/>
        <v>0</v>
      </c>
      <c r="BE226" s="124">
        <f t="shared" si="22"/>
        <v>0</v>
      </c>
      <c r="BF226" s="124">
        <f t="shared" si="23"/>
        <v>0</v>
      </c>
      <c r="BG226" s="124">
        <f t="shared" si="24"/>
        <v>10</v>
      </c>
      <c r="BH226" s="124">
        <f t="shared" si="25"/>
        <v>0</v>
      </c>
      <c r="BI226" s="124">
        <f t="shared" si="26"/>
        <v>0</v>
      </c>
      <c r="BJ226" s="124">
        <f t="shared" si="27"/>
        <v>0</v>
      </c>
      <c r="BK226" s="124">
        <f t="shared" si="28"/>
        <v>0</v>
      </c>
      <c r="BL226" s="124">
        <f t="shared" si="29"/>
        <v>0</v>
      </c>
      <c r="BM226" s="124">
        <f t="shared" si="30"/>
        <v>0</v>
      </c>
      <c r="BN226" s="32" t="str">
        <f t="shared" si="31"/>
        <v xml:space="preserve"> </v>
      </c>
      <c r="BO226" s="32" t="str">
        <f t="shared" si="31"/>
        <v xml:space="preserve"> </v>
      </c>
      <c r="BP226" s="32" t="str">
        <f t="shared" si="32"/>
        <v xml:space="preserve"> </v>
      </c>
      <c r="BQ226" s="32" t="str">
        <f t="shared" si="33"/>
        <v xml:space="preserve"> </v>
      </c>
      <c r="BR226" s="32" t="str">
        <f t="shared" si="34"/>
        <v xml:space="preserve"> </v>
      </c>
      <c r="BS226" s="32" t="str">
        <f t="shared" si="35"/>
        <v xml:space="preserve"> </v>
      </c>
      <c r="BT226" s="32" t="str">
        <f t="shared" si="36"/>
        <v xml:space="preserve"> </v>
      </c>
      <c r="BU226" s="32" t="str">
        <f t="shared" si="38"/>
        <v xml:space="preserve"> </v>
      </c>
      <c r="BV226" s="139"/>
      <c r="BW226" s="139"/>
      <c r="BX226" s="139"/>
      <c r="BY226" s="139"/>
      <c r="BZ226" s="139"/>
      <c r="CA226" s="139"/>
      <c r="CB226" s="139"/>
      <c r="CC226" s="139"/>
      <c r="CD226" s="139"/>
      <c r="CE226" s="139"/>
      <c r="CF226" s="139"/>
      <c r="CG226" s="139"/>
      <c r="CH226" s="139"/>
      <c r="CI226" s="139"/>
      <c r="CJ226" s="139"/>
      <c r="CK226" s="139"/>
    </row>
    <row r="227" spans="41:89" ht="21" customHeight="1">
      <c r="AO227" s="123" t="str">
        <f t="shared" ref="AO227:AO258" si="39">IF(ISBLANK(A40)," ",A40)</f>
        <v xml:space="preserve"> </v>
      </c>
      <c r="AP227" s="122" t="str">
        <f t="shared" ref="AP227:AP258" si="40">IF(ISBLANK(B40)," ",B40)</f>
        <v>Micronesia</v>
      </c>
      <c r="AQ227" s="124">
        <f t="shared" ref="AQ227:AQ258" si="41">IF(ISBLANK(C40)," ",MROUND(C40,5))</f>
        <v>0</v>
      </c>
      <c r="AR227" s="124">
        <f t="shared" ref="AR227:AR258" si="42">IF(ISBLANK(D40)," ",MROUND(D40,5))</f>
        <v>0</v>
      </c>
      <c r="AS227" s="124">
        <f t="shared" ref="AS227:AS258" si="43">IF(ISBLANK(E40)," ",MROUND(E40,5))</f>
        <v>0</v>
      </c>
      <c r="AT227" s="124">
        <f t="shared" ref="AT227:AT258" si="44">IF(ISBLANK(F40)," ",MROUND(F40,5))</f>
        <v>0</v>
      </c>
      <c r="AU227" s="124">
        <f t="shared" ref="AU227:AU258" si="45">IF(ISBLANK(G40)," ",MROUND(G40,5))</f>
        <v>0</v>
      </c>
      <c r="AV227" s="124">
        <f t="shared" ref="AV227:AV258" si="46">IF(ISBLANK(H40)," ",MROUND(H40,5))</f>
        <v>55</v>
      </c>
      <c r="AW227" s="124">
        <f t="shared" ref="AW227:AW258" si="47">IF(ISBLANK(I40)," ",MROUND(I40,5))</f>
        <v>0</v>
      </c>
      <c r="AX227" s="124">
        <f t="shared" ref="AX227:AX258" si="48">IF(ISBLANK(J40)," ",MROUND(J40,5))</f>
        <v>0</v>
      </c>
      <c r="AY227" s="124">
        <f t="shared" ref="AY227:AY258" si="49">IF(ISBLANK(K40)," ",MROUND(K40,5))</f>
        <v>0</v>
      </c>
      <c r="AZ227" s="124">
        <f t="shared" ref="AZ227:AZ258" si="50">IF(ISBLANK(L40)," ",MROUND(L40,5))</f>
        <v>0</v>
      </c>
      <c r="BA227" s="124">
        <f t="shared" ref="BA227:BA258" si="51">IF(ISBLANK(M40)," ",MROUND(M40,5))</f>
        <v>0</v>
      </c>
      <c r="BB227" s="124">
        <f t="shared" ref="BB227:BB258" si="52">IF(ISBLANK(N40)," ",MROUND(N40,5))</f>
        <v>0</v>
      </c>
      <c r="BC227" s="124">
        <f t="shared" ref="BC227:BC258" si="53">IF(ISBLANK(O40)," ",MROUND(O40,5))</f>
        <v>0</v>
      </c>
      <c r="BD227" s="124">
        <f t="shared" ref="BD227:BD258" si="54">IF(ISBLANK(P40)," ",MROUND(P40,5))</f>
        <v>0</v>
      </c>
      <c r="BE227" s="124">
        <f t="shared" ref="BE227:BE258" si="55">IF(ISBLANK(Q40)," ",MROUND(Q40,5))</f>
        <v>0</v>
      </c>
      <c r="BF227" s="124">
        <f t="shared" ref="BF227:BF258" si="56">IF(ISBLANK(R40)," ",MROUND(R40,5))</f>
        <v>0</v>
      </c>
      <c r="BG227" s="124">
        <f t="shared" ref="BG227:BG258" si="57">IF(ISBLANK(S40)," ",MROUND(S40,5))</f>
        <v>0</v>
      </c>
      <c r="BH227" s="124">
        <f t="shared" ref="BH227:BH258" si="58">IF(ISBLANK(T40)," ",MROUND(T40,5))</f>
        <v>0</v>
      </c>
      <c r="BI227" s="124">
        <f t="shared" ref="BI227:BI258" si="59">IF(ISBLANK(U40)," ",MROUND(U40,5))</f>
        <v>0</v>
      </c>
      <c r="BJ227" s="124">
        <f t="shared" ref="BJ227:BJ258" si="60">IF(ISBLANK(V40)," ",MROUND(V40,5))</f>
        <v>0</v>
      </c>
      <c r="BK227" s="124">
        <f t="shared" ref="BK227:BK258" si="61">IF(ISBLANK(W40)," ",MROUND(W40,5))</f>
        <v>0</v>
      </c>
      <c r="BL227" s="124">
        <f t="shared" ref="BL227:BL258" si="62">IF(ISBLANK(X40)," ",MROUND(X40,5))</f>
        <v>0</v>
      </c>
      <c r="BM227" s="124">
        <f t="shared" ref="BM227:BM258" si="63">IF(ISBLANK(Y40)," ",MROUND(Y40,5))</f>
        <v>0</v>
      </c>
      <c r="BN227" s="32" t="str">
        <f t="shared" ref="BN227:BO258" si="64">IF(ISBLANK(Z40)," ",MROUND(Z40,5))</f>
        <v xml:space="preserve"> </v>
      </c>
      <c r="BO227" s="32" t="str">
        <f t="shared" si="64"/>
        <v xml:space="preserve"> </v>
      </c>
      <c r="BP227" s="32" t="str">
        <f t="shared" ref="BP227:BP258" si="65">IF(ISBLANK(AB40)," ",MROUND(AB40,5))</f>
        <v xml:space="preserve"> </v>
      </c>
      <c r="BQ227" s="32" t="str">
        <f t="shared" ref="BQ227:BQ258" si="66">IF(ISBLANK(AC40)," ",MROUND(AC40,5))</f>
        <v xml:space="preserve"> </v>
      </c>
      <c r="BR227" s="32" t="str">
        <f t="shared" ref="BR227:BR258" si="67">IF(ISBLANK(AD40)," ",MROUND(AD40,5))</f>
        <v xml:space="preserve"> </v>
      </c>
      <c r="BS227" s="32" t="str">
        <f t="shared" ref="BS227:BS258" si="68">IF(ISBLANK(AE40)," ",MROUND(AE40,5))</f>
        <v xml:space="preserve"> </v>
      </c>
      <c r="BT227" s="32" t="str">
        <f t="shared" ref="BT227:BT258" si="69">IF(ISBLANK(AF40)," ",MROUND(AF40,5))</f>
        <v xml:space="preserve"> </v>
      </c>
      <c r="BU227" s="32" t="str">
        <f t="shared" si="38"/>
        <v xml:space="preserve"> </v>
      </c>
      <c r="BV227" s="139"/>
      <c r="BW227" s="139"/>
      <c r="BX227" s="139"/>
      <c r="BY227" s="139"/>
      <c r="BZ227" s="139"/>
      <c r="CA227" s="139"/>
      <c r="CB227" s="139"/>
      <c r="CC227" s="139"/>
      <c r="CD227" s="139"/>
      <c r="CE227" s="139"/>
      <c r="CF227" s="139"/>
      <c r="CG227" s="139"/>
      <c r="CH227" s="139"/>
      <c r="CI227" s="139"/>
      <c r="CJ227" s="139"/>
      <c r="CK227" s="139"/>
    </row>
    <row r="228" spans="41:89" ht="21" customHeight="1">
      <c r="AO228" s="123" t="str">
        <f t="shared" si="39"/>
        <v xml:space="preserve"> </v>
      </c>
      <c r="AP228" s="122" t="str">
        <f t="shared" si="40"/>
        <v>Mongolia</v>
      </c>
      <c r="AQ228" s="124">
        <f t="shared" si="41"/>
        <v>0</v>
      </c>
      <c r="AR228" s="124">
        <f t="shared" si="42"/>
        <v>0</v>
      </c>
      <c r="AS228" s="124">
        <f t="shared" si="43"/>
        <v>480</v>
      </c>
      <c r="AT228" s="124">
        <f t="shared" si="44"/>
        <v>0</v>
      </c>
      <c r="AU228" s="124">
        <f t="shared" si="45"/>
        <v>0</v>
      </c>
      <c r="AV228" s="124">
        <f t="shared" si="46"/>
        <v>0</v>
      </c>
      <c r="AW228" s="124">
        <f t="shared" si="47"/>
        <v>0</v>
      </c>
      <c r="AX228" s="124">
        <f t="shared" si="48"/>
        <v>0</v>
      </c>
      <c r="AY228" s="124">
        <f t="shared" si="49"/>
        <v>0</v>
      </c>
      <c r="AZ228" s="124">
        <f t="shared" si="50"/>
        <v>0</v>
      </c>
      <c r="BA228" s="124">
        <f t="shared" si="51"/>
        <v>0</v>
      </c>
      <c r="BB228" s="124">
        <f t="shared" si="52"/>
        <v>0</v>
      </c>
      <c r="BC228" s="124">
        <f t="shared" si="53"/>
        <v>0</v>
      </c>
      <c r="BD228" s="124">
        <f t="shared" si="54"/>
        <v>0</v>
      </c>
      <c r="BE228" s="124">
        <f t="shared" si="55"/>
        <v>0</v>
      </c>
      <c r="BF228" s="124">
        <f t="shared" si="56"/>
        <v>0</v>
      </c>
      <c r="BG228" s="124">
        <f t="shared" si="57"/>
        <v>0</v>
      </c>
      <c r="BH228" s="124">
        <f t="shared" si="58"/>
        <v>0</v>
      </c>
      <c r="BI228" s="124">
        <f t="shared" si="59"/>
        <v>0</v>
      </c>
      <c r="BJ228" s="124">
        <f t="shared" si="60"/>
        <v>0</v>
      </c>
      <c r="BK228" s="124">
        <f t="shared" si="61"/>
        <v>0</v>
      </c>
      <c r="BL228" s="124">
        <f t="shared" si="62"/>
        <v>0</v>
      </c>
      <c r="BM228" s="124">
        <f t="shared" si="63"/>
        <v>0</v>
      </c>
      <c r="BN228" s="32" t="str">
        <f t="shared" si="64"/>
        <v xml:space="preserve"> </v>
      </c>
      <c r="BO228" s="32" t="str">
        <f t="shared" si="64"/>
        <v xml:space="preserve"> </v>
      </c>
      <c r="BP228" s="32" t="str">
        <f t="shared" si="65"/>
        <v xml:space="preserve"> </v>
      </c>
      <c r="BQ228" s="32" t="str">
        <f t="shared" si="66"/>
        <v xml:space="preserve"> </v>
      </c>
      <c r="BR228" s="32" t="str">
        <f t="shared" si="67"/>
        <v xml:space="preserve"> </v>
      </c>
      <c r="BS228" s="32" t="str">
        <f t="shared" si="68"/>
        <v xml:space="preserve"> </v>
      </c>
      <c r="BT228" s="32" t="str">
        <f t="shared" si="69"/>
        <v xml:space="preserve"> </v>
      </c>
      <c r="BU228" s="32" t="str">
        <f t="shared" si="38"/>
        <v xml:space="preserve"> </v>
      </c>
      <c r="BV228" s="139"/>
      <c r="BW228" s="139"/>
      <c r="BX228" s="139"/>
      <c r="BY228" s="139"/>
      <c r="BZ228" s="139"/>
      <c r="CA228" s="139"/>
      <c r="CB228" s="139"/>
      <c r="CC228" s="139"/>
      <c r="CD228" s="139"/>
      <c r="CE228" s="139"/>
      <c r="CF228" s="139"/>
      <c r="CG228" s="139"/>
      <c r="CH228" s="139"/>
      <c r="CI228" s="139"/>
      <c r="CJ228" s="139"/>
      <c r="CK228" s="139"/>
    </row>
    <row r="229" spans="41:89" ht="21" customHeight="1">
      <c r="AO229" s="123" t="str">
        <f t="shared" si="39"/>
        <v xml:space="preserve"> </v>
      </c>
      <c r="AP229" s="122" t="str">
        <f t="shared" si="40"/>
        <v>New Zealand</v>
      </c>
      <c r="AQ229" s="124">
        <f t="shared" si="41"/>
        <v>0</v>
      </c>
      <c r="AR229" s="124">
        <f t="shared" si="42"/>
        <v>0</v>
      </c>
      <c r="AS229" s="124">
        <f t="shared" si="43"/>
        <v>0</v>
      </c>
      <c r="AT229" s="124">
        <f t="shared" si="44"/>
        <v>0</v>
      </c>
      <c r="AU229" s="124">
        <f t="shared" si="45"/>
        <v>0</v>
      </c>
      <c r="AV229" s="124">
        <f t="shared" si="46"/>
        <v>0</v>
      </c>
      <c r="AW229" s="124">
        <f t="shared" si="47"/>
        <v>0</v>
      </c>
      <c r="AX229" s="124">
        <f t="shared" si="48"/>
        <v>0</v>
      </c>
      <c r="AY229" s="124">
        <f t="shared" si="49"/>
        <v>5</v>
      </c>
      <c r="AZ229" s="124">
        <f t="shared" si="50"/>
        <v>0</v>
      </c>
      <c r="BA229" s="124">
        <f t="shared" si="51"/>
        <v>0</v>
      </c>
      <c r="BB229" s="124">
        <f t="shared" si="52"/>
        <v>0</v>
      </c>
      <c r="BC229" s="124">
        <f t="shared" si="53"/>
        <v>75</v>
      </c>
      <c r="BD229" s="124">
        <f t="shared" si="54"/>
        <v>0</v>
      </c>
      <c r="BE229" s="124">
        <f t="shared" si="55"/>
        <v>0</v>
      </c>
      <c r="BF229" s="124">
        <f t="shared" si="56"/>
        <v>0</v>
      </c>
      <c r="BG229" s="124">
        <f t="shared" si="57"/>
        <v>25</v>
      </c>
      <c r="BH229" s="124">
        <f t="shared" si="58"/>
        <v>0</v>
      </c>
      <c r="BI229" s="124">
        <f t="shared" si="59"/>
        <v>5</v>
      </c>
      <c r="BJ229" s="124">
        <f t="shared" si="60"/>
        <v>0</v>
      </c>
      <c r="BK229" s="124">
        <f t="shared" si="61"/>
        <v>40</v>
      </c>
      <c r="BL229" s="124">
        <f t="shared" si="62"/>
        <v>0</v>
      </c>
      <c r="BM229" s="124">
        <f t="shared" si="63"/>
        <v>0</v>
      </c>
      <c r="BN229" s="32" t="str">
        <f t="shared" si="64"/>
        <v xml:space="preserve"> </v>
      </c>
      <c r="BO229" s="32" t="str">
        <f t="shared" si="64"/>
        <v xml:space="preserve"> </v>
      </c>
      <c r="BP229" s="32" t="str">
        <f t="shared" si="65"/>
        <v xml:space="preserve"> </v>
      </c>
      <c r="BQ229" s="32" t="str">
        <f t="shared" si="66"/>
        <v xml:space="preserve"> </v>
      </c>
      <c r="BR229" s="32" t="str">
        <f t="shared" si="67"/>
        <v xml:space="preserve"> </v>
      </c>
      <c r="BS229" s="32" t="str">
        <f t="shared" si="68"/>
        <v xml:space="preserve"> </v>
      </c>
      <c r="BT229" s="32" t="str">
        <f t="shared" si="69"/>
        <v xml:space="preserve"> </v>
      </c>
      <c r="BU229" s="32" t="str">
        <f t="shared" si="38"/>
        <v xml:space="preserve"> </v>
      </c>
      <c r="BV229" s="139"/>
      <c r="BW229" s="139"/>
      <c r="BX229" s="139"/>
      <c r="BY229" s="139"/>
      <c r="BZ229" s="139"/>
      <c r="CA229" s="139"/>
      <c r="CB229" s="139"/>
      <c r="CC229" s="139"/>
      <c r="CD229" s="139"/>
      <c r="CE229" s="139"/>
      <c r="CF229" s="139"/>
      <c r="CG229" s="139"/>
      <c r="CH229" s="139"/>
      <c r="CI229" s="139"/>
      <c r="CJ229" s="139"/>
      <c r="CK229" s="139"/>
    </row>
    <row r="230" spans="41:89" ht="21" customHeight="1">
      <c r="AO230" s="123" t="str">
        <f t="shared" si="39"/>
        <v xml:space="preserve"> </v>
      </c>
      <c r="AP230" s="122" t="str">
        <f t="shared" si="40"/>
        <v>Papua New Guinea</v>
      </c>
      <c r="AQ230" s="124">
        <f t="shared" si="41"/>
        <v>0</v>
      </c>
      <c r="AR230" s="124">
        <f t="shared" si="42"/>
        <v>0</v>
      </c>
      <c r="AS230" s="124">
        <f t="shared" si="43"/>
        <v>0</v>
      </c>
      <c r="AT230" s="124">
        <f t="shared" si="44"/>
        <v>0</v>
      </c>
      <c r="AU230" s="124">
        <f t="shared" si="45"/>
        <v>0</v>
      </c>
      <c r="AV230" s="124">
        <f t="shared" si="46"/>
        <v>25</v>
      </c>
      <c r="AW230" s="124">
        <f t="shared" si="47"/>
        <v>0</v>
      </c>
      <c r="AX230" s="124">
        <f t="shared" si="48"/>
        <v>0</v>
      </c>
      <c r="AY230" s="124">
        <f t="shared" si="49"/>
        <v>0</v>
      </c>
      <c r="AZ230" s="124">
        <f t="shared" si="50"/>
        <v>0</v>
      </c>
      <c r="BA230" s="124">
        <f t="shared" si="51"/>
        <v>0</v>
      </c>
      <c r="BB230" s="124">
        <f t="shared" si="52"/>
        <v>0</v>
      </c>
      <c r="BC230" s="124">
        <f t="shared" si="53"/>
        <v>0</v>
      </c>
      <c r="BD230" s="124">
        <f t="shared" si="54"/>
        <v>0</v>
      </c>
      <c r="BE230" s="124">
        <f t="shared" si="55"/>
        <v>0</v>
      </c>
      <c r="BF230" s="124">
        <f t="shared" si="56"/>
        <v>0</v>
      </c>
      <c r="BG230" s="124">
        <f t="shared" si="57"/>
        <v>0</v>
      </c>
      <c r="BH230" s="124">
        <f t="shared" si="58"/>
        <v>0</v>
      </c>
      <c r="BI230" s="124">
        <f t="shared" si="59"/>
        <v>75</v>
      </c>
      <c r="BJ230" s="124">
        <f t="shared" si="60"/>
        <v>0</v>
      </c>
      <c r="BK230" s="124">
        <f t="shared" si="61"/>
        <v>0</v>
      </c>
      <c r="BL230" s="124">
        <f t="shared" si="62"/>
        <v>0</v>
      </c>
      <c r="BM230" s="124">
        <f t="shared" si="63"/>
        <v>0</v>
      </c>
      <c r="BN230" s="32" t="str">
        <f t="shared" si="64"/>
        <v xml:space="preserve"> </v>
      </c>
      <c r="BO230" s="32" t="str">
        <f t="shared" si="64"/>
        <v xml:space="preserve"> </v>
      </c>
      <c r="BP230" s="32" t="str">
        <f t="shared" si="65"/>
        <v xml:space="preserve"> </v>
      </c>
      <c r="BQ230" s="32" t="str">
        <f t="shared" si="66"/>
        <v xml:space="preserve"> </v>
      </c>
      <c r="BR230" s="32" t="str">
        <f t="shared" si="67"/>
        <v xml:space="preserve"> </v>
      </c>
      <c r="BS230" s="32" t="str">
        <f t="shared" si="68"/>
        <v xml:space="preserve"> </v>
      </c>
      <c r="BT230" s="32" t="str">
        <f t="shared" si="69"/>
        <v xml:space="preserve"> </v>
      </c>
      <c r="BU230" s="32" t="str">
        <f t="shared" si="38"/>
        <v xml:space="preserve"> </v>
      </c>
      <c r="BV230" s="139"/>
      <c r="BW230" s="139"/>
      <c r="BX230" s="139"/>
      <c r="BY230" s="139"/>
      <c r="BZ230" s="139"/>
      <c r="CA230" s="139"/>
      <c r="CB230" s="139"/>
      <c r="CC230" s="139"/>
      <c r="CD230" s="139"/>
      <c r="CE230" s="139"/>
      <c r="CF230" s="139"/>
      <c r="CG230" s="139"/>
      <c r="CH230" s="139"/>
      <c r="CI230" s="139"/>
      <c r="CJ230" s="139"/>
      <c r="CK230" s="139"/>
    </row>
    <row r="231" spans="41:89" ht="21" customHeight="1">
      <c r="AO231" s="123" t="str">
        <f t="shared" si="39"/>
        <v xml:space="preserve"> </v>
      </c>
      <c r="AP231" s="122" t="str">
        <f t="shared" si="40"/>
        <v>Philippines</v>
      </c>
      <c r="AQ231" s="124">
        <f t="shared" si="41"/>
        <v>0</v>
      </c>
      <c r="AR231" s="124">
        <f t="shared" si="42"/>
        <v>0</v>
      </c>
      <c r="AS231" s="124">
        <f t="shared" si="43"/>
        <v>0</v>
      </c>
      <c r="AT231" s="124">
        <f t="shared" si="44"/>
        <v>0</v>
      </c>
      <c r="AU231" s="124">
        <f t="shared" si="45"/>
        <v>0</v>
      </c>
      <c r="AV231" s="124">
        <f t="shared" si="46"/>
        <v>0</v>
      </c>
      <c r="AW231" s="124">
        <f t="shared" si="47"/>
        <v>0</v>
      </c>
      <c r="AX231" s="124">
        <f t="shared" si="48"/>
        <v>0</v>
      </c>
      <c r="AY231" s="124">
        <f t="shared" si="49"/>
        <v>185</v>
      </c>
      <c r="AZ231" s="124">
        <f t="shared" si="50"/>
        <v>0</v>
      </c>
      <c r="BA231" s="124">
        <f t="shared" si="51"/>
        <v>0</v>
      </c>
      <c r="BB231" s="124">
        <f t="shared" si="52"/>
        <v>0</v>
      </c>
      <c r="BC231" s="124">
        <f t="shared" si="53"/>
        <v>0</v>
      </c>
      <c r="BD231" s="124">
        <f t="shared" si="54"/>
        <v>25</v>
      </c>
      <c r="BE231" s="124">
        <f t="shared" si="55"/>
        <v>0</v>
      </c>
      <c r="BF231" s="124">
        <f t="shared" si="56"/>
        <v>0</v>
      </c>
      <c r="BG231" s="124">
        <f t="shared" si="57"/>
        <v>0</v>
      </c>
      <c r="BH231" s="124">
        <f t="shared" si="58"/>
        <v>0</v>
      </c>
      <c r="BI231" s="124">
        <f t="shared" si="59"/>
        <v>0</v>
      </c>
      <c r="BJ231" s="124">
        <f t="shared" si="60"/>
        <v>0</v>
      </c>
      <c r="BK231" s="124">
        <f t="shared" si="61"/>
        <v>0</v>
      </c>
      <c r="BL231" s="124">
        <f t="shared" si="62"/>
        <v>0</v>
      </c>
      <c r="BM231" s="124">
        <f t="shared" si="63"/>
        <v>0</v>
      </c>
      <c r="BN231" s="32" t="str">
        <f t="shared" si="64"/>
        <v xml:space="preserve"> </v>
      </c>
      <c r="BO231" s="32" t="str">
        <f t="shared" si="64"/>
        <v xml:space="preserve"> </v>
      </c>
      <c r="BP231" s="32" t="str">
        <f t="shared" si="65"/>
        <v xml:space="preserve"> </v>
      </c>
      <c r="BQ231" s="32" t="str">
        <f t="shared" si="66"/>
        <v xml:space="preserve"> </v>
      </c>
      <c r="BR231" s="32" t="str">
        <f t="shared" si="67"/>
        <v xml:space="preserve"> </v>
      </c>
      <c r="BS231" s="32" t="str">
        <f t="shared" si="68"/>
        <v xml:space="preserve"> </v>
      </c>
      <c r="BT231" s="32" t="str">
        <f t="shared" si="69"/>
        <v xml:space="preserve"> </v>
      </c>
      <c r="BU231" s="32" t="str">
        <f t="shared" si="38"/>
        <v xml:space="preserve"> </v>
      </c>
      <c r="BV231" s="139"/>
      <c r="BW231" s="139"/>
      <c r="BX231" s="139"/>
      <c r="BY231" s="139"/>
      <c r="BZ231" s="139"/>
      <c r="CA231" s="139"/>
      <c r="CB231" s="139"/>
      <c r="CC231" s="139"/>
      <c r="CD231" s="139"/>
      <c r="CE231" s="139"/>
      <c r="CF231" s="139"/>
      <c r="CG231" s="139"/>
      <c r="CH231" s="139"/>
      <c r="CI231" s="139"/>
      <c r="CJ231" s="139"/>
      <c r="CK231" s="139"/>
    </row>
    <row r="232" spans="41:89" ht="21" customHeight="1">
      <c r="AO232" s="123" t="str">
        <f t="shared" si="39"/>
        <v xml:space="preserve"> </v>
      </c>
      <c r="AP232" s="122" t="str">
        <f t="shared" si="40"/>
        <v>Qatar</v>
      </c>
      <c r="AQ232" s="124">
        <f t="shared" si="41"/>
        <v>5</v>
      </c>
      <c r="AR232" s="124">
        <f t="shared" si="42"/>
        <v>0</v>
      </c>
      <c r="AS232" s="124">
        <f t="shared" si="43"/>
        <v>100</v>
      </c>
      <c r="AT232" s="124">
        <f t="shared" si="44"/>
        <v>0</v>
      </c>
      <c r="AU232" s="124">
        <f t="shared" si="45"/>
        <v>0</v>
      </c>
      <c r="AV232" s="124">
        <f t="shared" si="46"/>
        <v>0</v>
      </c>
      <c r="AW232" s="124">
        <f t="shared" si="47"/>
        <v>5</v>
      </c>
      <c r="AX232" s="124">
        <f t="shared" si="48"/>
        <v>0</v>
      </c>
      <c r="AY232" s="124">
        <f t="shared" si="49"/>
        <v>0</v>
      </c>
      <c r="AZ232" s="124">
        <f t="shared" si="50"/>
        <v>0</v>
      </c>
      <c r="BA232" s="124">
        <f t="shared" si="51"/>
        <v>0</v>
      </c>
      <c r="BB232" s="124">
        <f t="shared" si="52"/>
        <v>0</v>
      </c>
      <c r="BC232" s="124">
        <f t="shared" si="53"/>
        <v>0</v>
      </c>
      <c r="BD232" s="124">
        <f t="shared" si="54"/>
        <v>0</v>
      </c>
      <c r="BE232" s="124">
        <f t="shared" si="55"/>
        <v>0</v>
      </c>
      <c r="BF232" s="124">
        <f t="shared" si="56"/>
        <v>0</v>
      </c>
      <c r="BG232" s="124">
        <f t="shared" si="57"/>
        <v>0</v>
      </c>
      <c r="BH232" s="124">
        <f t="shared" si="58"/>
        <v>0</v>
      </c>
      <c r="BI232" s="124">
        <f t="shared" si="59"/>
        <v>0</v>
      </c>
      <c r="BJ232" s="124">
        <f t="shared" si="60"/>
        <v>0</v>
      </c>
      <c r="BK232" s="124">
        <f t="shared" si="61"/>
        <v>0</v>
      </c>
      <c r="BL232" s="124">
        <f t="shared" si="62"/>
        <v>0</v>
      </c>
      <c r="BM232" s="124">
        <f t="shared" si="63"/>
        <v>0</v>
      </c>
      <c r="BN232" s="32" t="str">
        <f t="shared" si="64"/>
        <v xml:space="preserve"> </v>
      </c>
      <c r="BO232" s="32" t="str">
        <f t="shared" si="64"/>
        <v xml:space="preserve"> </v>
      </c>
      <c r="BP232" s="32" t="str">
        <f t="shared" si="65"/>
        <v xml:space="preserve"> </v>
      </c>
      <c r="BQ232" s="32" t="str">
        <f t="shared" si="66"/>
        <v xml:space="preserve"> </v>
      </c>
      <c r="BR232" s="32" t="str">
        <f t="shared" si="67"/>
        <v xml:space="preserve"> </v>
      </c>
      <c r="BS232" s="32" t="str">
        <f t="shared" si="68"/>
        <v xml:space="preserve"> </v>
      </c>
      <c r="BT232" s="32" t="str">
        <f t="shared" si="69"/>
        <v xml:space="preserve"> </v>
      </c>
      <c r="BU232" s="32" t="str">
        <f t="shared" si="38"/>
        <v xml:space="preserve"> </v>
      </c>
      <c r="BV232" s="139"/>
      <c r="BW232" s="139"/>
      <c r="BX232" s="139"/>
      <c r="BY232" s="139"/>
      <c r="BZ232" s="139"/>
      <c r="CA232" s="139"/>
      <c r="CB232" s="139"/>
      <c r="CC232" s="139"/>
      <c r="CD232" s="139"/>
      <c r="CE232" s="139"/>
      <c r="CF232" s="139"/>
      <c r="CG232" s="139"/>
      <c r="CH232" s="139"/>
      <c r="CI232" s="139"/>
      <c r="CJ232" s="139"/>
      <c r="CK232" s="139"/>
    </row>
    <row r="233" spans="41:89" ht="21" customHeight="1">
      <c r="AO233" s="123" t="str">
        <f t="shared" si="39"/>
        <v xml:space="preserve"> </v>
      </c>
      <c r="AP233" s="122" t="str">
        <f t="shared" si="40"/>
        <v>Saudi Arabia</v>
      </c>
      <c r="AQ233" s="124">
        <f t="shared" si="41"/>
        <v>0</v>
      </c>
      <c r="AR233" s="124">
        <f t="shared" si="42"/>
        <v>0</v>
      </c>
      <c r="AS233" s="124">
        <f t="shared" si="43"/>
        <v>0</v>
      </c>
      <c r="AT233" s="124">
        <f t="shared" si="44"/>
        <v>0</v>
      </c>
      <c r="AU233" s="124">
        <f t="shared" si="45"/>
        <v>0</v>
      </c>
      <c r="AV233" s="124">
        <f t="shared" si="46"/>
        <v>0</v>
      </c>
      <c r="AW233" s="124">
        <f t="shared" si="47"/>
        <v>0</v>
      </c>
      <c r="AX233" s="124">
        <f t="shared" si="48"/>
        <v>40</v>
      </c>
      <c r="AY233" s="124">
        <f t="shared" si="49"/>
        <v>0</v>
      </c>
      <c r="AZ233" s="124">
        <f t="shared" si="50"/>
        <v>0</v>
      </c>
      <c r="BA233" s="124">
        <f t="shared" si="51"/>
        <v>0</v>
      </c>
      <c r="BB233" s="124">
        <f t="shared" si="52"/>
        <v>0</v>
      </c>
      <c r="BC233" s="124">
        <f t="shared" si="53"/>
        <v>0</v>
      </c>
      <c r="BD233" s="124">
        <f t="shared" si="54"/>
        <v>0</v>
      </c>
      <c r="BE233" s="124">
        <f t="shared" si="55"/>
        <v>0</v>
      </c>
      <c r="BF233" s="124">
        <f t="shared" si="56"/>
        <v>0</v>
      </c>
      <c r="BG233" s="124">
        <f t="shared" si="57"/>
        <v>0</v>
      </c>
      <c r="BH233" s="124">
        <f t="shared" si="58"/>
        <v>0</v>
      </c>
      <c r="BI233" s="124">
        <f t="shared" si="59"/>
        <v>0</v>
      </c>
      <c r="BJ233" s="124">
        <f t="shared" si="60"/>
        <v>0</v>
      </c>
      <c r="BK233" s="124">
        <f t="shared" si="61"/>
        <v>0</v>
      </c>
      <c r="BL233" s="124">
        <f t="shared" si="62"/>
        <v>0</v>
      </c>
      <c r="BM233" s="124">
        <f t="shared" si="63"/>
        <v>0</v>
      </c>
      <c r="BN233" s="32" t="str">
        <f t="shared" si="64"/>
        <v xml:space="preserve"> </v>
      </c>
      <c r="BO233" s="32" t="str">
        <f t="shared" si="64"/>
        <v xml:space="preserve"> </v>
      </c>
      <c r="BP233" s="32" t="str">
        <f t="shared" si="65"/>
        <v xml:space="preserve"> </v>
      </c>
      <c r="BQ233" s="32" t="str">
        <f t="shared" si="66"/>
        <v xml:space="preserve"> </v>
      </c>
      <c r="BR233" s="32" t="str">
        <f t="shared" si="67"/>
        <v xml:space="preserve"> </v>
      </c>
      <c r="BS233" s="32" t="str">
        <f t="shared" si="68"/>
        <v xml:space="preserve"> </v>
      </c>
      <c r="BT233" s="32" t="str">
        <f t="shared" si="69"/>
        <v xml:space="preserve"> </v>
      </c>
      <c r="BU233" s="32" t="str">
        <f t="shared" si="38"/>
        <v xml:space="preserve"> </v>
      </c>
      <c r="BV233" s="139"/>
      <c r="BW233" s="139"/>
      <c r="BX233" s="139"/>
      <c r="BY233" s="139"/>
      <c r="BZ233" s="139"/>
      <c r="CA233" s="139"/>
      <c r="CB233" s="139"/>
      <c r="CC233" s="139"/>
      <c r="CD233" s="139"/>
      <c r="CE233" s="139"/>
      <c r="CF233" s="139"/>
      <c r="CG233" s="139"/>
      <c r="CH233" s="139"/>
      <c r="CI233" s="139"/>
      <c r="CJ233" s="139"/>
      <c r="CK233" s="139"/>
    </row>
    <row r="234" spans="41:89" ht="21" customHeight="1">
      <c r="AO234" s="123" t="str">
        <f t="shared" si="39"/>
        <v xml:space="preserve"> </v>
      </c>
      <c r="AP234" s="122" t="str">
        <f t="shared" si="40"/>
        <v>South Africa</v>
      </c>
      <c r="AQ234" s="124">
        <f t="shared" si="41"/>
        <v>0</v>
      </c>
      <c r="AR234" s="124">
        <f t="shared" si="42"/>
        <v>0</v>
      </c>
      <c r="AS234" s="124">
        <f t="shared" si="43"/>
        <v>0</v>
      </c>
      <c r="AT234" s="124">
        <f t="shared" si="44"/>
        <v>0</v>
      </c>
      <c r="AU234" s="124">
        <f t="shared" si="45"/>
        <v>0</v>
      </c>
      <c r="AV234" s="124">
        <f t="shared" si="46"/>
        <v>0</v>
      </c>
      <c r="AW234" s="124">
        <f t="shared" si="47"/>
        <v>0</v>
      </c>
      <c r="AX234" s="124">
        <f t="shared" si="48"/>
        <v>0</v>
      </c>
      <c r="AY234" s="124">
        <f t="shared" si="49"/>
        <v>5</v>
      </c>
      <c r="AZ234" s="124">
        <f t="shared" si="50"/>
        <v>0</v>
      </c>
      <c r="BA234" s="124">
        <f t="shared" si="51"/>
        <v>0</v>
      </c>
      <c r="BB234" s="124">
        <f t="shared" si="52"/>
        <v>0</v>
      </c>
      <c r="BC234" s="124">
        <f t="shared" si="53"/>
        <v>0</v>
      </c>
      <c r="BD234" s="124">
        <f t="shared" si="54"/>
        <v>0</v>
      </c>
      <c r="BE234" s="124">
        <f t="shared" si="55"/>
        <v>0</v>
      </c>
      <c r="BF234" s="124">
        <f t="shared" si="56"/>
        <v>0</v>
      </c>
      <c r="BG234" s="124">
        <f t="shared" si="57"/>
        <v>0</v>
      </c>
      <c r="BH234" s="124">
        <f t="shared" si="58"/>
        <v>0</v>
      </c>
      <c r="BI234" s="124">
        <f t="shared" si="59"/>
        <v>0</v>
      </c>
      <c r="BJ234" s="124">
        <f t="shared" si="60"/>
        <v>0</v>
      </c>
      <c r="BK234" s="124">
        <f t="shared" si="61"/>
        <v>0</v>
      </c>
      <c r="BL234" s="124">
        <f t="shared" si="62"/>
        <v>0</v>
      </c>
      <c r="BM234" s="124">
        <f t="shared" si="63"/>
        <v>0</v>
      </c>
      <c r="BN234" s="32" t="str">
        <f t="shared" si="64"/>
        <v xml:space="preserve"> </v>
      </c>
      <c r="BO234" s="32" t="str">
        <f t="shared" si="64"/>
        <v xml:space="preserve"> </v>
      </c>
      <c r="BP234" s="32" t="str">
        <f t="shared" si="65"/>
        <v xml:space="preserve"> </v>
      </c>
      <c r="BQ234" s="32" t="str">
        <f t="shared" si="66"/>
        <v xml:space="preserve"> </v>
      </c>
      <c r="BR234" s="32" t="str">
        <f t="shared" si="67"/>
        <v xml:space="preserve"> </v>
      </c>
      <c r="BS234" s="32" t="str">
        <f t="shared" si="68"/>
        <v xml:space="preserve"> </v>
      </c>
      <c r="BT234" s="32" t="str">
        <f t="shared" si="69"/>
        <v xml:space="preserve"> </v>
      </c>
      <c r="BU234" s="32" t="str">
        <f t="shared" si="38"/>
        <v xml:space="preserve"> </v>
      </c>
      <c r="BV234" s="139"/>
      <c r="BW234" s="139"/>
      <c r="BX234" s="139"/>
      <c r="BY234" s="139"/>
      <c r="BZ234" s="139"/>
      <c r="CA234" s="139"/>
      <c r="CB234" s="139"/>
      <c r="CC234" s="139"/>
      <c r="CD234" s="139"/>
      <c r="CE234" s="139"/>
      <c r="CF234" s="139"/>
      <c r="CG234" s="139"/>
      <c r="CH234" s="139"/>
      <c r="CI234" s="139"/>
      <c r="CJ234" s="139"/>
      <c r="CK234" s="139"/>
    </row>
    <row r="235" spans="41:89" ht="21" customHeight="1">
      <c r="AO235" s="123" t="str">
        <f t="shared" si="39"/>
        <v xml:space="preserve"> </v>
      </c>
      <c r="AP235" s="122" t="str">
        <f t="shared" si="40"/>
        <v>Sri Lanka</v>
      </c>
      <c r="AQ235" s="124">
        <f t="shared" si="41"/>
        <v>0</v>
      </c>
      <c r="AR235" s="124">
        <f t="shared" si="42"/>
        <v>0</v>
      </c>
      <c r="AS235" s="124">
        <f t="shared" si="43"/>
        <v>0</v>
      </c>
      <c r="AT235" s="124">
        <f t="shared" si="44"/>
        <v>0</v>
      </c>
      <c r="AU235" s="124">
        <f t="shared" si="45"/>
        <v>0</v>
      </c>
      <c r="AV235" s="124">
        <f t="shared" si="46"/>
        <v>240</v>
      </c>
      <c r="AW235" s="124">
        <f t="shared" si="47"/>
        <v>0</v>
      </c>
      <c r="AX235" s="124">
        <f t="shared" si="48"/>
        <v>0</v>
      </c>
      <c r="AY235" s="124">
        <f t="shared" si="49"/>
        <v>105</v>
      </c>
      <c r="AZ235" s="124">
        <f t="shared" si="50"/>
        <v>0</v>
      </c>
      <c r="BA235" s="124">
        <f t="shared" si="51"/>
        <v>0</v>
      </c>
      <c r="BB235" s="124">
        <f t="shared" si="52"/>
        <v>0</v>
      </c>
      <c r="BC235" s="124">
        <f t="shared" si="53"/>
        <v>0</v>
      </c>
      <c r="BD235" s="124">
        <f t="shared" si="54"/>
        <v>0</v>
      </c>
      <c r="BE235" s="124">
        <f t="shared" si="55"/>
        <v>0</v>
      </c>
      <c r="BF235" s="124">
        <f t="shared" si="56"/>
        <v>0</v>
      </c>
      <c r="BG235" s="124">
        <f t="shared" si="57"/>
        <v>0</v>
      </c>
      <c r="BH235" s="124">
        <f t="shared" si="58"/>
        <v>0</v>
      </c>
      <c r="BI235" s="124">
        <f t="shared" si="59"/>
        <v>0</v>
      </c>
      <c r="BJ235" s="124">
        <f t="shared" si="60"/>
        <v>0</v>
      </c>
      <c r="BK235" s="124">
        <f t="shared" si="61"/>
        <v>0</v>
      </c>
      <c r="BL235" s="124">
        <f t="shared" si="62"/>
        <v>0</v>
      </c>
      <c r="BM235" s="124">
        <f t="shared" si="63"/>
        <v>0</v>
      </c>
      <c r="BN235" s="32" t="str">
        <f t="shared" si="64"/>
        <v xml:space="preserve"> </v>
      </c>
      <c r="BO235" s="32" t="str">
        <f t="shared" si="64"/>
        <v xml:space="preserve"> </v>
      </c>
      <c r="BP235" s="32" t="str">
        <f t="shared" si="65"/>
        <v xml:space="preserve"> </v>
      </c>
      <c r="BQ235" s="32" t="str">
        <f t="shared" si="66"/>
        <v xml:space="preserve"> </v>
      </c>
      <c r="BR235" s="32" t="str">
        <f t="shared" si="67"/>
        <v xml:space="preserve"> </v>
      </c>
      <c r="BS235" s="32" t="str">
        <f t="shared" si="68"/>
        <v xml:space="preserve"> </v>
      </c>
      <c r="BT235" s="32" t="str">
        <f t="shared" si="69"/>
        <v xml:space="preserve"> </v>
      </c>
      <c r="BU235" s="32" t="str">
        <f t="shared" si="38"/>
        <v xml:space="preserve"> </v>
      </c>
      <c r="BV235" s="139"/>
      <c r="BW235" s="139"/>
      <c r="BX235" s="139"/>
      <c r="BY235" s="139"/>
      <c r="BZ235" s="139"/>
      <c r="CA235" s="139"/>
      <c r="CB235" s="139"/>
      <c r="CC235" s="139"/>
      <c r="CD235" s="139"/>
      <c r="CE235" s="139"/>
      <c r="CF235" s="139"/>
      <c r="CG235" s="139"/>
      <c r="CH235" s="139"/>
      <c r="CI235" s="139"/>
      <c r="CJ235" s="139"/>
      <c r="CK235" s="139"/>
    </row>
    <row r="236" spans="41:89" ht="21" customHeight="1">
      <c r="AO236" s="123" t="str">
        <f t="shared" si="39"/>
        <v xml:space="preserve"> </v>
      </c>
      <c r="AP236" s="122" t="str">
        <f t="shared" si="40"/>
        <v>Thailand</v>
      </c>
      <c r="AQ236" s="124">
        <f t="shared" si="41"/>
        <v>0</v>
      </c>
      <c r="AR236" s="124">
        <f t="shared" si="42"/>
        <v>0</v>
      </c>
      <c r="AS236" s="124">
        <f t="shared" si="43"/>
        <v>0</v>
      </c>
      <c r="AT236" s="124">
        <f t="shared" si="44"/>
        <v>0</v>
      </c>
      <c r="AU236" s="124">
        <f t="shared" si="45"/>
        <v>0</v>
      </c>
      <c r="AV236" s="124">
        <f t="shared" si="46"/>
        <v>0</v>
      </c>
      <c r="AW236" s="124">
        <f t="shared" si="47"/>
        <v>0</v>
      </c>
      <c r="AX236" s="124">
        <f t="shared" si="48"/>
        <v>0</v>
      </c>
      <c r="AY236" s="124">
        <f t="shared" si="49"/>
        <v>20</v>
      </c>
      <c r="AZ236" s="124">
        <f t="shared" si="50"/>
        <v>0</v>
      </c>
      <c r="BA236" s="124">
        <f t="shared" si="51"/>
        <v>0</v>
      </c>
      <c r="BB236" s="124">
        <f t="shared" si="52"/>
        <v>0</v>
      </c>
      <c r="BC236" s="124">
        <f t="shared" si="53"/>
        <v>0</v>
      </c>
      <c r="BD236" s="124">
        <f t="shared" si="54"/>
        <v>0</v>
      </c>
      <c r="BE236" s="124">
        <f t="shared" si="55"/>
        <v>0</v>
      </c>
      <c r="BF236" s="124">
        <f t="shared" si="56"/>
        <v>0</v>
      </c>
      <c r="BG236" s="124">
        <f t="shared" si="57"/>
        <v>0</v>
      </c>
      <c r="BH236" s="124">
        <f t="shared" si="58"/>
        <v>0</v>
      </c>
      <c r="BI236" s="124">
        <f t="shared" si="59"/>
        <v>0</v>
      </c>
      <c r="BJ236" s="124">
        <f t="shared" si="60"/>
        <v>0</v>
      </c>
      <c r="BK236" s="124">
        <f t="shared" si="61"/>
        <v>0</v>
      </c>
      <c r="BL236" s="124">
        <f t="shared" si="62"/>
        <v>0</v>
      </c>
      <c r="BM236" s="124">
        <f t="shared" si="63"/>
        <v>0</v>
      </c>
      <c r="BN236" s="32" t="str">
        <f t="shared" si="64"/>
        <v xml:space="preserve"> </v>
      </c>
      <c r="BO236" s="32" t="str">
        <f t="shared" si="64"/>
        <v xml:space="preserve"> </v>
      </c>
      <c r="BP236" s="32" t="str">
        <f t="shared" si="65"/>
        <v xml:space="preserve"> </v>
      </c>
      <c r="BQ236" s="32" t="str">
        <f t="shared" si="66"/>
        <v xml:space="preserve"> </v>
      </c>
      <c r="BR236" s="32" t="str">
        <f t="shared" si="67"/>
        <v xml:space="preserve"> </v>
      </c>
      <c r="BS236" s="32" t="str">
        <f t="shared" si="68"/>
        <v xml:space="preserve"> </v>
      </c>
      <c r="BT236" s="32" t="str">
        <f t="shared" si="69"/>
        <v xml:space="preserve"> </v>
      </c>
      <c r="BU236" s="32" t="str">
        <f t="shared" si="38"/>
        <v xml:space="preserve"> </v>
      </c>
      <c r="BV236" s="139"/>
      <c r="BW236" s="139"/>
      <c r="BX236" s="139"/>
      <c r="BY236" s="139"/>
      <c r="BZ236" s="139"/>
      <c r="CA236" s="139"/>
      <c r="CB236" s="139"/>
      <c r="CC236" s="139"/>
      <c r="CD236" s="139"/>
      <c r="CE236" s="139"/>
      <c r="CF236" s="139"/>
      <c r="CG236" s="139"/>
      <c r="CH236" s="139"/>
      <c r="CI236" s="139"/>
      <c r="CJ236" s="139"/>
      <c r="CK236" s="139"/>
    </row>
    <row r="237" spans="41:89" ht="21" customHeight="1">
      <c r="AO237" s="123" t="str">
        <f t="shared" si="39"/>
        <v xml:space="preserve"> </v>
      </c>
      <c r="AP237" s="122" t="str">
        <f t="shared" si="40"/>
        <v>Vietnam</v>
      </c>
      <c r="AQ237" s="124">
        <f t="shared" si="41"/>
        <v>25</v>
      </c>
      <c r="AR237" s="124">
        <f t="shared" si="42"/>
        <v>0</v>
      </c>
      <c r="AS237" s="124">
        <f t="shared" si="43"/>
        <v>0</v>
      </c>
      <c r="AT237" s="124">
        <f t="shared" si="44"/>
        <v>0</v>
      </c>
      <c r="AU237" s="124">
        <f t="shared" si="45"/>
        <v>0</v>
      </c>
      <c r="AV237" s="124">
        <f t="shared" si="46"/>
        <v>70</v>
      </c>
      <c r="AW237" s="124">
        <f t="shared" si="47"/>
        <v>0</v>
      </c>
      <c r="AX237" s="124">
        <f t="shared" si="48"/>
        <v>0</v>
      </c>
      <c r="AY237" s="124">
        <f t="shared" si="49"/>
        <v>220</v>
      </c>
      <c r="AZ237" s="124">
        <f t="shared" si="50"/>
        <v>0</v>
      </c>
      <c r="BA237" s="124">
        <f t="shared" si="51"/>
        <v>0</v>
      </c>
      <c r="BB237" s="124">
        <f t="shared" si="52"/>
        <v>0</v>
      </c>
      <c r="BC237" s="124">
        <f t="shared" si="53"/>
        <v>0</v>
      </c>
      <c r="BD237" s="124">
        <f t="shared" si="54"/>
        <v>0</v>
      </c>
      <c r="BE237" s="124">
        <f t="shared" si="55"/>
        <v>0</v>
      </c>
      <c r="BF237" s="124">
        <f t="shared" si="56"/>
        <v>0</v>
      </c>
      <c r="BG237" s="124">
        <f t="shared" si="57"/>
        <v>0</v>
      </c>
      <c r="BH237" s="124">
        <f t="shared" si="58"/>
        <v>0</v>
      </c>
      <c r="BI237" s="124">
        <f t="shared" si="59"/>
        <v>0</v>
      </c>
      <c r="BJ237" s="124">
        <f t="shared" si="60"/>
        <v>0</v>
      </c>
      <c r="BK237" s="124">
        <f t="shared" si="61"/>
        <v>0</v>
      </c>
      <c r="BL237" s="124">
        <f t="shared" si="62"/>
        <v>0</v>
      </c>
      <c r="BM237" s="124">
        <f t="shared" si="63"/>
        <v>0</v>
      </c>
      <c r="BN237" s="32" t="str">
        <f t="shared" si="64"/>
        <v xml:space="preserve"> </v>
      </c>
      <c r="BO237" s="32" t="str">
        <f t="shared" si="64"/>
        <v xml:space="preserve"> </v>
      </c>
      <c r="BP237" s="32" t="str">
        <f t="shared" si="65"/>
        <v xml:space="preserve"> </v>
      </c>
      <c r="BQ237" s="32" t="str">
        <f t="shared" si="66"/>
        <v xml:space="preserve"> </v>
      </c>
      <c r="BR237" s="32" t="str">
        <f t="shared" si="67"/>
        <v xml:space="preserve"> </v>
      </c>
      <c r="BS237" s="32" t="str">
        <f t="shared" si="68"/>
        <v xml:space="preserve"> </v>
      </c>
      <c r="BT237" s="32" t="str">
        <f t="shared" si="69"/>
        <v xml:space="preserve"> </v>
      </c>
      <c r="BU237" s="32" t="str">
        <f t="shared" si="38"/>
        <v xml:space="preserve"> </v>
      </c>
      <c r="BV237" s="139"/>
      <c r="BW237" s="139"/>
      <c r="BX237" s="139"/>
      <c r="BY237" s="139"/>
      <c r="BZ237" s="139"/>
      <c r="CA237" s="139"/>
      <c r="CB237" s="139"/>
      <c r="CC237" s="139"/>
      <c r="CD237" s="139"/>
      <c r="CE237" s="139"/>
      <c r="CF237" s="139"/>
      <c r="CG237" s="139"/>
      <c r="CH237" s="139"/>
      <c r="CI237" s="139"/>
      <c r="CJ237" s="139"/>
      <c r="CK237" s="139"/>
    </row>
    <row r="238" spans="41:89" ht="21" customHeight="1">
      <c r="AO238" s="123" t="str">
        <f t="shared" si="39"/>
        <v>Queensland</v>
      </c>
      <c r="AP238" s="122" t="str">
        <f t="shared" si="40"/>
        <v>Adelie Land (France)</v>
      </c>
      <c r="AQ238" s="124">
        <f t="shared" si="41"/>
        <v>0</v>
      </c>
      <c r="AR238" s="124">
        <f t="shared" si="42"/>
        <v>0</v>
      </c>
      <c r="AS238" s="124">
        <f t="shared" si="43"/>
        <v>0</v>
      </c>
      <c r="AT238" s="124">
        <f t="shared" si="44"/>
        <v>0</v>
      </c>
      <c r="AU238" s="124">
        <f t="shared" si="45"/>
        <v>0</v>
      </c>
      <c r="AV238" s="124">
        <f t="shared" si="46"/>
        <v>0</v>
      </c>
      <c r="AW238" s="124">
        <f t="shared" si="47"/>
        <v>0</v>
      </c>
      <c r="AX238" s="124">
        <f t="shared" si="48"/>
        <v>0</v>
      </c>
      <c r="AY238" s="124">
        <f t="shared" si="49"/>
        <v>0</v>
      </c>
      <c r="AZ238" s="124">
        <f t="shared" si="50"/>
        <v>0</v>
      </c>
      <c r="BA238" s="124">
        <f t="shared" si="51"/>
        <v>0</v>
      </c>
      <c r="BB238" s="124">
        <f t="shared" si="52"/>
        <v>0</v>
      </c>
      <c r="BC238" s="124">
        <f t="shared" si="53"/>
        <v>0</v>
      </c>
      <c r="BD238" s="124">
        <f t="shared" si="54"/>
        <v>0</v>
      </c>
      <c r="BE238" s="124">
        <f t="shared" si="55"/>
        <v>35</v>
      </c>
      <c r="BF238" s="124">
        <f t="shared" si="56"/>
        <v>0</v>
      </c>
      <c r="BG238" s="124">
        <f t="shared" si="57"/>
        <v>0</v>
      </c>
      <c r="BH238" s="124">
        <f t="shared" si="58"/>
        <v>0</v>
      </c>
      <c r="BI238" s="124">
        <f t="shared" si="59"/>
        <v>0</v>
      </c>
      <c r="BJ238" s="124">
        <f t="shared" si="60"/>
        <v>0</v>
      </c>
      <c r="BK238" s="124">
        <f t="shared" si="61"/>
        <v>0</v>
      </c>
      <c r="BL238" s="124">
        <f t="shared" si="62"/>
        <v>0</v>
      </c>
      <c r="BM238" s="124">
        <f t="shared" si="63"/>
        <v>0</v>
      </c>
      <c r="BN238" s="32" t="str">
        <f t="shared" si="64"/>
        <v xml:space="preserve"> </v>
      </c>
      <c r="BO238" s="32" t="str">
        <f t="shared" si="64"/>
        <v xml:space="preserve"> </v>
      </c>
      <c r="BP238" s="32" t="str">
        <f t="shared" si="65"/>
        <v xml:space="preserve"> </v>
      </c>
      <c r="BQ238" s="32" t="str">
        <f t="shared" si="66"/>
        <v xml:space="preserve"> </v>
      </c>
      <c r="BR238" s="32" t="str">
        <f t="shared" si="67"/>
        <v xml:space="preserve"> </v>
      </c>
      <c r="BS238" s="32" t="str">
        <f t="shared" si="68"/>
        <v xml:space="preserve"> </v>
      </c>
      <c r="BT238" s="32" t="str">
        <f t="shared" si="69"/>
        <v xml:space="preserve"> </v>
      </c>
      <c r="BU238" s="32" t="str">
        <f t="shared" si="38"/>
        <v xml:space="preserve"> </v>
      </c>
      <c r="BV238" s="139"/>
      <c r="BW238" s="139"/>
      <c r="BX238" s="139"/>
      <c r="BY238" s="139"/>
      <c r="BZ238" s="139"/>
      <c r="CA238" s="139"/>
      <c r="CB238" s="139"/>
      <c r="CC238" s="139"/>
      <c r="CD238" s="139"/>
      <c r="CE238" s="139"/>
      <c r="CF238" s="139"/>
      <c r="CG238" s="139"/>
      <c r="CH238" s="139"/>
      <c r="CI238" s="139"/>
      <c r="CJ238" s="139"/>
      <c r="CK238" s="139"/>
    </row>
    <row r="239" spans="41:89" ht="21" customHeight="1">
      <c r="AO239" s="123" t="str">
        <f t="shared" si="39"/>
        <v xml:space="preserve"> </v>
      </c>
      <c r="AP239" s="122" t="str">
        <f t="shared" si="40"/>
        <v>Cambodia</v>
      </c>
      <c r="AQ239" s="124">
        <f t="shared" si="41"/>
        <v>0</v>
      </c>
      <c r="AR239" s="124">
        <f t="shared" si="42"/>
        <v>0</v>
      </c>
      <c r="AS239" s="124">
        <f t="shared" si="43"/>
        <v>0</v>
      </c>
      <c r="AT239" s="124">
        <f t="shared" si="44"/>
        <v>0</v>
      </c>
      <c r="AU239" s="124">
        <f t="shared" si="45"/>
        <v>0</v>
      </c>
      <c r="AV239" s="124">
        <f t="shared" si="46"/>
        <v>0</v>
      </c>
      <c r="AW239" s="124">
        <f t="shared" si="47"/>
        <v>0</v>
      </c>
      <c r="AX239" s="124">
        <f t="shared" si="48"/>
        <v>0</v>
      </c>
      <c r="AY239" s="124">
        <f t="shared" si="49"/>
        <v>0</v>
      </c>
      <c r="AZ239" s="124">
        <f t="shared" si="50"/>
        <v>0</v>
      </c>
      <c r="BA239" s="124">
        <f t="shared" si="51"/>
        <v>0</v>
      </c>
      <c r="BB239" s="124">
        <f t="shared" si="52"/>
        <v>0</v>
      </c>
      <c r="BC239" s="124">
        <f t="shared" si="53"/>
        <v>0</v>
      </c>
      <c r="BD239" s="124">
        <f t="shared" si="54"/>
        <v>0</v>
      </c>
      <c r="BE239" s="124">
        <f t="shared" si="55"/>
        <v>0</v>
      </c>
      <c r="BF239" s="124">
        <f t="shared" si="56"/>
        <v>0</v>
      </c>
      <c r="BG239" s="124">
        <f t="shared" si="57"/>
        <v>0</v>
      </c>
      <c r="BH239" s="124">
        <f t="shared" si="58"/>
        <v>45</v>
      </c>
      <c r="BI239" s="124">
        <f t="shared" si="59"/>
        <v>0</v>
      </c>
      <c r="BJ239" s="124">
        <f t="shared" si="60"/>
        <v>0</v>
      </c>
      <c r="BK239" s="124">
        <f t="shared" si="61"/>
        <v>0</v>
      </c>
      <c r="BL239" s="124">
        <f t="shared" si="62"/>
        <v>0</v>
      </c>
      <c r="BM239" s="124">
        <f t="shared" si="63"/>
        <v>0</v>
      </c>
      <c r="BN239" s="32" t="str">
        <f t="shared" si="64"/>
        <v xml:space="preserve"> </v>
      </c>
      <c r="BO239" s="32" t="str">
        <f t="shared" si="64"/>
        <v xml:space="preserve"> </v>
      </c>
      <c r="BP239" s="32" t="str">
        <f t="shared" si="65"/>
        <v xml:space="preserve"> </v>
      </c>
      <c r="BQ239" s="32" t="str">
        <f t="shared" si="66"/>
        <v xml:space="preserve"> </v>
      </c>
      <c r="BR239" s="32" t="str">
        <f t="shared" si="67"/>
        <v xml:space="preserve"> </v>
      </c>
      <c r="BS239" s="32" t="str">
        <f t="shared" si="68"/>
        <v xml:space="preserve"> </v>
      </c>
      <c r="BT239" s="32" t="str">
        <f t="shared" si="69"/>
        <v xml:space="preserve"> </v>
      </c>
      <c r="BU239" s="32" t="str">
        <f t="shared" si="38"/>
        <v xml:space="preserve"> </v>
      </c>
      <c r="BV239" s="139"/>
      <c r="BW239" s="139"/>
      <c r="BX239" s="139"/>
      <c r="BY239" s="139"/>
      <c r="BZ239" s="139"/>
      <c r="CA239" s="139"/>
      <c r="CB239" s="139"/>
      <c r="CC239" s="139"/>
      <c r="CD239" s="139"/>
      <c r="CE239" s="139"/>
      <c r="CF239" s="139"/>
      <c r="CG239" s="139"/>
      <c r="CH239" s="139"/>
      <c r="CI239" s="139"/>
      <c r="CJ239" s="139"/>
      <c r="CK239" s="139"/>
    </row>
    <row r="240" spans="41:89" ht="21" customHeight="1">
      <c r="AO240" s="123" t="str">
        <f t="shared" si="39"/>
        <v xml:space="preserve"> </v>
      </c>
      <c r="AP240" s="122" t="str">
        <f t="shared" si="40"/>
        <v>China (excludes SARs and Taiwan)</v>
      </c>
      <c r="AQ240" s="124">
        <f t="shared" si="41"/>
        <v>0</v>
      </c>
      <c r="AR240" s="124">
        <f t="shared" si="42"/>
        <v>70</v>
      </c>
      <c r="AS240" s="124">
        <f t="shared" si="43"/>
        <v>0</v>
      </c>
      <c r="AT240" s="124">
        <f t="shared" si="44"/>
        <v>0</v>
      </c>
      <c r="AU240" s="124">
        <f t="shared" si="45"/>
        <v>0</v>
      </c>
      <c r="AV240" s="124">
        <f t="shared" si="46"/>
        <v>480</v>
      </c>
      <c r="AW240" s="124">
        <f t="shared" si="47"/>
        <v>0</v>
      </c>
      <c r="AX240" s="124">
        <f t="shared" si="48"/>
        <v>0</v>
      </c>
      <c r="AY240" s="124">
        <f t="shared" si="49"/>
        <v>0</v>
      </c>
      <c r="AZ240" s="124">
        <f t="shared" si="50"/>
        <v>0</v>
      </c>
      <c r="BA240" s="124">
        <f t="shared" si="51"/>
        <v>0</v>
      </c>
      <c r="BB240" s="124">
        <f t="shared" si="52"/>
        <v>0</v>
      </c>
      <c r="BC240" s="124">
        <f t="shared" si="53"/>
        <v>0</v>
      </c>
      <c r="BD240" s="124">
        <f t="shared" si="54"/>
        <v>0</v>
      </c>
      <c r="BE240" s="124">
        <f t="shared" si="55"/>
        <v>0</v>
      </c>
      <c r="BF240" s="124">
        <f t="shared" si="56"/>
        <v>0</v>
      </c>
      <c r="BG240" s="124">
        <f t="shared" si="57"/>
        <v>0</v>
      </c>
      <c r="BH240" s="124">
        <f t="shared" si="58"/>
        <v>0</v>
      </c>
      <c r="BI240" s="124">
        <f t="shared" si="59"/>
        <v>0</v>
      </c>
      <c r="BJ240" s="124">
        <f t="shared" si="60"/>
        <v>0</v>
      </c>
      <c r="BK240" s="124">
        <f t="shared" si="61"/>
        <v>0</v>
      </c>
      <c r="BL240" s="124">
        <f t="shared" si="62"/>
        <v>0</v>
      </c>
      <c r="BM240" s="124">
        <f t="shared" si="63"/>
        <v>0</v>
      </c>
      <c r="BN240" s="32" t="str">
        <f t="shared" si="64"/>
        <v xml:space="preserve"> </v>
      </c>
      <c r="BO240" s="32" t="str">
        <f t="shared" si="64"/>
        <v xml:space="preserve"> </v>
      </c>
      <c r="BP240" s="32" t="str">
        <f t="shared" si="65"/>
        <v xml:space="preserve"> </v>
      </c>
      <c r="BQ240" s="32" t="str">
        <f t="shared" si="66"/>
        <v xml:space="preserve"> </v>
      </c>
      <c r="BR240" s="32" t="str">
        <f t="shared" si="67"/>
        <v xml:space="preserve"> </v>
      </c>
      <c r="BS240" s="32" t="str">
        <f t="shared" si="68"/>
        <v xml:space="preserve"> </v>
      </c>
      <c r="BT240" s="32" t="str">
        <f t="shared" si="69"/>
        <v xml:space="preserve"> </v>
      </c>
      <c r="BU240" s="32" t="str">
        <f t="shared" si="38"/>
        <v xml:space="preserve"> </v>
      </c>
      <c r="BV240" s="139"/>
      <c r="BW240" s="139"/>
      <c r="BX240" s="139"/>
      <c r="BY240" s="139"/>
      <c r="BZ240" s="139"/>
      <c r="CA240" s="139"/>
      <c r="CB240" s="139"/>
      <c r="CC240" s="139"/>
      <c r="CD240" s="139"/>
      <c r="CE240" s="139"/>
      <c r="CF240" s="139"/>
      <c r="CG240" s="139"/>
      <c r="CH240" s="139"/>
      <c r="CI240" s="139"/>
      <c r="CJ240" s="139"/>
      <c r="CK240" s="139"/>
    </row>
    <row r="241" spans="41:89" ht="21" customHeight="1">
      <c r="AO241" s="123" t="str">
        <f t="shared" si="39"/>
        <v xml:space="preserve"> </v>
      </c>
      <c r="AP241" s="122" t="str">
        <f t="shared" si="40"/>
        <v>Fiji</v>
      </c>
      <c r="AQ241" s="124">
        <f t="shared" si="41"/>
        <v>0</v>
      </c>
      <c r="AR241" s="124">
        <f t="shared" si="42"/>
        <v>0</v>
      </c>
      <c r="AS241" s="124">
        <f t="shared" si="43"/>
        <v>215</v>
      </c>
      <c r="AT241" s="124">
        <f t="shared" si="44"/>
        <v>105</v>
      </c>
      <c r="AU241" s="124">
        <f t="shared" si="45"/>
        <v>30</v>
      </c>
      <c r="AV241" s="124">
        <f t="shared" si="46"/>
        <v>50</v>
      </c>
      <c r="AW241" s="124">
        <f t="shared" si="47"/>
        <v>130</v>
      </c>
      <c r="AX241" s="124">
        <f t="shared" si="48"/>
        <v>0</v>
      </c>
      <c r="AY241" s="124">
        <f t="shared" si="49"/>
        <v>70</v>
      </c>
      <c r="AZ241" s="124">
        <f t="shared" si="50"/>
        <v>0</v>
      </c>
      <c r="BA241" s="124">
        <f t="shared" si="51"/>
        <v>0</v>
      </c>
      <c r="BB241" s="124">
        <f t="shared" si="52"/>
        <v>0</v>
      </c>
      <c r="BC241" s="124">
        <f t="shared" si="53"/>
        <v>0</v>
      </c>
      <c r="BD241" s="124">
        <f t="shared" si="54"/>
        <v>0</v>
      </c>
      <c r="BE241" s="124">
        <f t="shared" si="55"/>
        <v>0</v>
      </c>
      <c r="BF241" s="124">
        <f t="shared" si="56"/>
        <v>0</v>
      </c>
      <c r="BG241" s="124">
        <f t="shared" si="57"/>
        <v>0</v>
      </c>
      <c r="BH241" s="124">
        <f t="shared" si="58"/>
        <v>15</v>
      </c>
      <c r="BI241" s="124">
        <f t="shared" si="59"/>
        <v>20</v>
      </c>
      <c r="BJ241" s="124">
        <f t="shared" si="60"/>
        <v>25</v>
      </c>
      <c r="BK241" s="124">
        <f t="shared" si="61"/>
        <v>0</v>
      </c>
      <c r="BL241" s="124">
        <f t="shared" si="62"/>
        <v>0</v>
      </c>
      <c r="BM241" s="124">
        <f t="shared" si="63"/>
        <v>0</v>
      </c>
      <c r="BN241" s="32" t="str">
        <f t="shared" si="64"/>
        <v xml:space="preserve"> </v>
      </c>
      <c r="BO241" s="32" t="str">
        <f t="shared" si="64"/>
        <v xml:space="preserve"> </v>
      </c>
      <c r="BP241" s="32" t="str">
        <f t="shared" si="65"/>
        <v xml:space="preserve"> </v>
      </c>
      <c r="BQ241" s="32" t="str">
        <f t="shared" si="66"/>
        <v xml:space="preserve"> </v>
      </c>
      <c r="BR241" s="32" t="str">
        <f t="shared" si="67"/>
        <v xml:space="preserve"> </v>
      </c>
      <c r="BS241" s="32" t="str">
        <f t="shared" si="68"/>
        <v xml:space="preserve"> </v>
      </c>
      <c r="BT241" s="32" t="str">
        <f t="shared" si="69"/>
        <v xml:space="preserve"> </v>
      </c>
      <c r="BU241" s="32" t="str">
        <f t="shared" si="38"/>
        <v xml:space="preserve"> </v>
      </c>
      <c r="BV241" s="139"/>
      <c r="BW241" s="139"/>
      <c r="BX241" s="139"/>
      <c r="BY241" s="139"/>
      <c r="BZ241" s="139"/>
      <c r="CA241" s="139"/>
      <c r="CB241" s="139"/>
      <c r="CC241" s="139"/>
      <c r="CD241" s="139"/>
      <c r="CE241" s="139"/>
      <c r="CF241" s="139"/>
      <c r="CG241" s="139"/>
      <c r="CH241" s="139"/>
      <c r="CI241" s="139"/>
      <c r="CJ241" s="139"/>
      <c r="CK241" s="139"/>
    </row>
    <row r="242" spans="41:89" ht="21" customHeight="1">
      <c r="AO242" s="123" t="str">
        <f t="shared" si="39"/>
        <v xml:space="preserve"> </v>
      </c>
      <c r="AP242" s="122" t="str">
        <f t="shared" si="40"/>
        <v>Hong Kong (SAR of China)</v>
      </c>
      <c r="AQ242" s="124">
        <f t="shared" si="41"/>
        <v>0</v>
      </c>
      <c r="AR242" s="124">
        <f t="shared" si="42"/>
        <v>0</v>
      </c>
      <c r="AS242" s="124">
        <f t="shared" si="43"/>
        <v>0</v>
      </c>
      <c r="AT242" s="124">
        <f t="shared" si="44"/>
        <v>0</v>
      </c>
      <c r="AU242" s="124">
        <f t="shared" si="45"/>
        <v>0</v>
      </c>
      <c r="AV242" s="124">
        <f t="shared" si="46"/>
        <v>0</v>
      </c>
      <c r="AW242" s="124">
        <f t="shared" si="47"/>
        <v>0</v>
      </c>
      <c r="AX242" s="124">
        <f t="shared" si="48"/>
        <v>0</v>
      </c>
      <c r="AY242" s="124">
        <f t="shared" si="49"/>
        <v>0</v>
      </c>
      <c r="AZ242" s="124">
        <f t="shared" si="50"/>
        <v>0</v>
      </c>
      <c r="BA242" s="124">
        <f t="shared" si="51"/>
        <v>0</v>
      </c>
      <c r="BB242" s="124">
        <f t="shared" si="52"/>
        <v>0</v>
      </c>
      <c r="BC242" s="124">
        <f t="shared" si="53"/>
        <v>0</v>
      </c>
      <c r="BD242" s="124">
        <f t="shared" si="54"/>
        <v>0</v>
      </c>
      <c r="BE242" s="124">
        <f t="shared" si="55"/>
        <v>0</v>
      </c>
      <c r="BF242" s="124">
        <f t="shared" si="56"/>
        <v>0</v>
      </c>
      <c r="BG242" s="124">
        <f t="shared" si="57"/>
        <v>225</v>
      </c>
      <c r="BH242" s="124">
        <f t="shared" si="58"/>
        <v>0</v>
      </c>
      <c r="BI242" s="124">
        <f t="shared" si="59"/>
        <v>85</v>
      </c>
      <c r="BJ242" s="124">
        <f t="shared" si="60"/>
        <v>0</v>
      </c>
      <c r="BK242" s="124">
        <f t="shared" si="61"/>
        <v>0</v>
      </c>
      <c r="BL242" s="124">
        <f t="shared" si="62"/>
        <v>0</v>
      </c>
      <c r="BM242" s="124">
        <f t="shared" si="63"/>
        <v>0</v>
      </c>
      <c r="BN242" s="32" t="str">
        <f t="shared" si="64"/>
        <v xml:space="preserve"> </v>
      </c>
      <c r="BO242" s="32" t="str">
        <f t="shared" si="64"/>
        <v xml:space="preserve"> </v>
      </c>
      <c r="BP242" s="32" t="str">
        <f t="shared" si="65"/>
        <v xml:space="preserve"> </v>
      </c>
      <c r="BQ242" s="32" t="str">
        <f t="shared" si="66"/>
        <v xml:space="preserve"> </v>
      </c>
      <c r="BR242" s="32" t="str">
        <f t="shared" si="67"/>
        <v xml:space="preserve"> </v>
      </c>
      <c r="BS242" s="32" t="str">
        <f t="shared" si="68"/>
        <v xml:space="preserve"> </v>
      </c>
      <c r="BT242" s="32" t="str">
        <f t="shared" si="69"/>
        <v xml:space="preserve"> </v>
      </c>
      <c r="BU242" s="32" t="str">
        <f t="shared" si="38"/>
        <v xml:space="preserve"> </v>
      </c>
      <c r="BV242" s="139"/>
      <c r="BW242" s="139"/>
      <c r="BX242" s="139"/>
      <c r="BY242" s="139"/>
      <c r="BZ242" s="139"/>
      <c r="CA242" s="139"/>
      <c r="CB242" s="139"/>
      <c r="CC242" s="139"/>
      <c r="CD242" s="139"/>
      <c r="CE242" s="139"/>
      <c r="CF242" s="139"/>
      <c r="CG242" s="139"/>
      <c r="CH242" s="139"/>
      <c r="CI242" s="139"/>
      <c r="CJ242" s="139"/>
      <c r="CK242" s="139"/>
    </row>
    <row r="243" spans="41:89" ht="21" customHeight="1">
      <c r="AO243" s="123" t="str">
        <f t="shared" si="39"/>
        <v xml:space="preserve"> </v>
      </c>
      <c r="AP243" s="122" t="str">
        <f t="shared" si="40"/>
        <v>India</v>
      </c>
      <c r="AQ243" s="124">
        <f t="shared" si="41"/>
        <v>0</v>
      </c>
      <c r="AR243" s="124">
        <f t="shared" si="42"/>
        <v>0</v>
      </c>
      <c r="AS243" s="124">
        <f t="shared" si="43"/>
        <v>0</v>
      </c>
      <c r="AT243" s="124">
        <f t="shared" si="44"/>
        <v>0</v>
      </c>
      <c r="AU243" s="124">
        <f t="shared" si="45"/>
        <v>0</v>
      </c>
      <c r="AV243" s="124">
        <f t="shared" si="46"/>
        <v>0</v>
      </c>
      <c r="AW243" s="124">
        <f t="shared" si="47"/>
        <v>0</v>
      </c>
      <c r="AX243" s="124">
        <f t="shared" si="48"/>
        <v>0</v>
      </c>
      <c r="AY243" s="124">
        <f t="shared" si="49"/>
        <v>0</v>
      </c>
      <c r="AZ243" s="124">
        <f t="shared" si="50"/>
        <v>0</v>
      </c>
      <c r="BA243" s="124">
        <f t="shared" si="51"/>
        <v>0</v>
      </c>
      <c r="BB243" s="124">
        <f t="shared" si="52"/>
        <v>0</v>
      </c>
      <c r="BC243" s="124">
        <f t="shared" si="53"/>
        <v>0</v>
      </c>
      <c r="BD243" s="124">
        <f t="shared" si="54"/>
        <v>0</v>
      </c>
      <c r="BE243" s="124">
        <f t="shared" si="55"/>
        <v>0</v>
      </c>
      <c r="BF243" s="124">
        <f t="shared" si="56"/>
        <v>0</v>
      </c>
      <c r="BG243" s="124">
        <f t="shared" si="57"/>
        <v>0</v>
      </c>
      <c r="BH243" s="124">
        <f t="shared" si="58"/>
        <v>0</v>
      </c>
      <c r="BI243" s="124">
        <f t="shared" si="59"/>
        <v>10</v>
      </c>
      <c r="BJ243" s="124">
        <f t="shared" si="60"/>
        <v>0</v>
      </c>
      <c r="BK243" s="124">
        <f t="shared" si="61"/>
        <v>0</v>
      </c>
      <c r="BL243" s="124">
        <f t="shared" si="62"/>
        <v>0</v>
      </c>
      <c r="BM243" s="124">
        <f t="shared" si="63"/>
        <v>0</v>
      </c>
      <c r="BN243" s="32" t="str">
        <f t="shared" si="64"/>
        <v xml:space="preserve"> </v>
      </c>
      <c r="BO243" s="32" t="str">
        <f t="shared" si="64"/>
        <v xml:space="preserve"> </v>
      </c>
      <c r="BP243" s="32" t="str">
        <f t="shared" si="65"/>
        <v xml:space="preserve"> </v>
      </c>
      <c r="BQ243" s="32" t="str">
        <f t="shared" si="66"/>
        <v xml:space="preserve"> </v>
      </c>
      <c r="BR243" s="32" t="str">
        <f t="shared" si="67"/>
        <v xml:space="preserve"> </v>
      </c>
      <c r="BS243" s="32" t="str">
        <f t="shared" si="68"/>
        <v xml:space="preserve"> </v>
      </c>
      <c r="BT243" s="32" t="str">
        <f t="shared" si="69"/>
        <v xml:space="preserve"> </v>
      </c>
      <c r="BU243" s="32" t="str">
        <f t="shared" si="38"/>
        <v xml:space="preserve"> </v>
      </c>
      <c r="BV243" s="139"/>
      <c r="BW243" s="139"/>
      <c r="BX243" s="139"/>
      <c r="BY243" s="139"/>
      <c r="BZ243" s="139"/>
      <c r="CA243" s="139"/>
      <c r="CB243" s="139"/>
      <c r="CC243" s="139"/>
      <c r="CD243" s="139"/>
      <c r="CE243" s="139"/>
      <c r="CF243" s="139"/>
      <c r="CG243" s="139"/>
      <c r="CH243" s="139"/>
      <c r="CI243" s="139"/>
      <c r="CJ243" s="139"/>
      <c r="CK243" s="139"/>
    </row>
    <row r="244" spans="41:89" ht="21" customHeight="1">
      <c r="AO244" s="123" t="str">
        <f t="shared" si="39"/>
        <v xml:space="preserve"> </v>
      </c>
      <c r="AP244" s="122" t="str">
        <f t="shared" si="40"/>
        <v>Indonesia</v>
      </c>
      <c r="AQ244" s="124">
        <f t="shared" si="41"/>
        <v>0</v>
      </c>
      <c r="AR244" s="124">
        <f t="shared" si="42"/>
        <v>0</v>
      </c>
      <c r="AS244" s="124">
        <f t="shared" si="43"/>
        <v>0</v>
      </c>
      <c r="AT244" s="124">
        <f t="shared" si="44"/>
        <v>0</v>
      </c>
      <c r="AU244" s="124">
        <f t="shared" si="45"/>
        <v>0</v>
      </c>
      <c r="AV244" s="124">
        <f t="shared" si="46"/>
        <v>0</v>
      </c>
      <c r="AW244" s="124">
        <f t="shared" si="47"/>
        <v>0</v>
      </c>
      <c r="AX244" s="124">
        <f t="shared" si="48"/>
        <v>0</v>
      </c>
      <c r="AY244" s="124">
        <f t="shared" si="49"/>
        <v>0</v>
      </c>
      <c r="AZ244" s="124">
        <f t="shared" si="50"/>
        <v>0</v>
      </c>
      <c r="BA244" s="124">
        <f t="shared" si="51"/>
        <v>0</v>
      </c>
      <c r="BB244" s="124">
        <f t="shared" si="52"/>
        <v>0</v>
      </c>
      <c r="BC244" s="124">
        <f t="shared" si="53"/>
        <v>0</v>
      </c>
      <c r="BD244" s="124">
        <f t="shared" si="54"/>
        <v>0</v>
      </c>
      <c r="BE244" s="124">
        <f t="shared" si="55"/>
        <v>0</v>
      </c>
      <c r="BF244" s="124">
        <f t="shared" si="56"/>
        <v>0</v>
      </c>
      <c r="BG244" s="124">
        <f t="shared" si="57"/>
        <v>0</v>
      </c>
      <c r="BH244" s="124">
        <f t="shared" si="58"/>
        <v>0</v>
      </c>
      <c r="BI244" s="124">
        <f t="shared" si="59"/>
        <v>0</v>
      </c>
      <c r="BJ244" s="124">
        <f t="shared" si="60"/>
        <v>0</v>
      </c>
      <c r="BK244" s="124">
        <f t="shared" si="61"/>
        <v>0</v>
      </c>
      <c r="BL244" s="124">
        <f t="shared" si="62"/>
        <v>0</v>
      </c>
      <c r="BM244" s="124">
        <f t="shared" si="63"/>
        <v>0</v>
      </c>
      <c r="BN244" s="32" t="str">
        <f t="shared" si="64"/>
        <v xml:space="preserve"> </v>
      </c>
      <c r="BO244" s="32" t="str">
        <f t="shared" si="64"/>
        <v xml:space="preserve"> </v>
      </c>
      <c r="BP244" s="32" t="str">
        <f t="shared" si="65"/>
        <v xml:space="preserve"> </v>
      </c>
      <c r="BQ244" s="32" t="str">
        <f t="shared" si="66"/>
        <v xml:space="preserve"> </v>
      </c>
      <c r="BR244" s="32" t="str">
        <f t="shared" si="67"/>
        <v xml:space="preserve"> </v>
      </c>
      <c r="BS244" s="32" t="str">
        <f t="shared" si="68"/>
        <v xml:space="preserve"> </v>
      </c>
      <c r="BT244" s="32" t="str">
        <f t="shared" si="69"/>
        <v xml:space="preserve"> </v>
      </c>
      <c r="BU244" s="32" t="str">
        <f t="shared" si="38"/>
        <v xml:space="preserve"> </v>
      </c>
      <c r="BV244" s="139"/>
      <c r="BW244" s="139"/>
      <c r="BX244" s="139"/>
      <c r="BY244" s="139"/>
      <c r="BZ244" s="139"/>
      <c r="CA244" s="139"/>
      <c r="CB244" s="139"/>
      <c r="CC244" s="139"/>
      <c r="CD244" s="139"/>
      <c r="CE244" s="139"/>
      <c r="CF244" s="139"/>
      <c r="CG244" s="139"/>
      <c r="CH244" s="139"/>
      <c r="CI244" s="139"/>
      <c r="CJ244" s="139"/>
      <c r="CK244" s="139"/>
    </row>
    <row r="245" spans="41:89" ht="21" customHeight="1">
      <c r="AO245" s="123" t="str">
        <f t="shared" si="39"/>
        <v xml:space="preserve"> </v>
      </c>
      <c r="AP245" s="122" t="str">
        <f t="shared" si="40"/>
        <v>Iran</v>
      </c>
      <c r="AQ245" s="124">
        <f t="shared" si="41"/>
        <v>0</v>
      </c>
      <c r="AR245" s="124">
        <f t="shared" si="42"/>
        <v>0</v>
      </c>
      <c r="AS245" s="124">
        <f t="shared" si="43"/>
        <v>0</v>
      </c>
      <c r="AT245" s="124">
        <f t="shared" si="44"/>
        <v>0</v>
      </c>
      <c r="AU245" s="124">
        <f t="shared" si="45"/>
        <v>0</v>
      </c>
      <c r="AV245" s="124">
        <f t="shared" si="46"/>
        <v>0</v>
      </c>
      <c r="AW245" s="124">
        <f t="shared" si="47"/>
        <v>0</v>
      </c>
      <c r="AX245" s="124">
        <f t="shared" si="48"/>
        <v>0</v>
      </c>
      <c r="AY245" s="124">
        <f t="shared" si="49"/>
        <v>0</v>
      </c>
      <c r="AZ245" s="124">
        <f t="shared" si="50"/>
        <v>0</v>
      </c>
      <c r="BA245" s="124">
        <f t="shared" si="51"/>
        <v>0</v>
      </c>
      <c r="BB245" s="124">
        <f t="shared" si="52"/>
        <v>0</v>
      </c>
      <c r="BC245" s="124">
        <f t="shared" si="53"/>
        <v>0</v>
      </c>
      <c r="BD245" s="124">
        <f t="shared" si="54"/>
        <v>0</v>
      </c>
      <c r="BE245" s="124">
        <f t="shared" si="55"/>
        <v>0</v>
      </c>
      <c r="BF245" s="124">
        <f t="shared" si="56"/>
        <v>0</v>
      </c>
      <c r="BG245" s="124">
        <f t="shared" si="57"/>
        <v>0</v>
      </c>
      <c r="BH245" s="124">
        <f t="shared" si="58"/>
        <v>55</v>
      </c>
      <c r="BI245" s="124">
        <f t="shared" si="59"/>
        <v>0</v>
      </c>
      <c r="BJ245" s="124">
        <f t="shared" si="60"/>
        <v>0</v>
      </c>
      <c r="BK245" s="124">
        <f t="shared" si="61"/>
        <v>0</v>
      </c>
      <c r="BL245" s="124">
        <f t="shared" si="62"/>
        <v>0</v>
      </c>
      <c r="BM245" s="124">
        <f t="shared" si="63"/>
        <v>0</v>
      </c>
      <c r="BN245" s="32" t="str">
        <f t="shared" si="64"/>
        <v xml:space="preserve"> </v>
      </c>
      <c r="BO245" s="32" t="str">
        <f t="shared" si="64"/>
        <v xml:space="preserve"> </v>
      </c>
      <c r="BP245" s="32" t="str">
        <f t="shared" si="65"/>
        <v xml:space="preserve"> </v>
      </c>
      <c r="BQ245" s="32" t="str">
        <f t="shared" si="66"/>
        <v xml:space="preserve"> </v>
      </c>
      <c r="BR245" s="32" t="str">
        <f t="shared" si="67"/>
        <v xml:space="preserve"> </v>
      </c>
      <c r="BS245" s="32" t="str">
        <f t="shared" si="68"/>
        <v xml:space="preserve"> </v>
      </c>
      <c r="BT245" s="32" t="str">
        <f t="shared" si="69"/>
        <v xml:space="preserve"> </v>
      </c>
      <c r="BU245" s="32" t="str">
        <f t="shared" si="38"/>
        <v xml:space="preserve"> </v>
      </c>
      <c r="BV245" s="139"/>
      <c r="BW245" s="139"/>
      <c r="BX245" s="139"/>
      <c r="BY245" s="139"/>
      <c r="BZ245" s="139"/>
      <c r="CA245" s="139"/>
      <c r="CB245" s="139"/>
      <c r="CC245" s="139"/>
      <c r="CD245" s="139"/>
      <c r="CE245" s="139"/>
      <c r="CF245" s="139"/>
      <c r="CG245" s="139"/>
      <c r="CH245" s="139"/>
      <c r="CI245" s="139"/>
      <c r="CJ245" s="139"/>
      <c r="CK245" s="139"/>
    </row>
    <row r="246" spans="41:89" ht="21" customHeight="1">
      <c r="AO246" s="123" t="str">
        <f t="shared" si="39"/>
        <v xml:space="preserve"> </v>
      </c>
      <c r="AP246" s="122" t="str">
        <f t="shared" si="40"/>
        <v>Japan</v>
      </c>
      <c r="AQ246" s="124">
        <f t="shared" si="41"/>
        <v>0</v>
      </c>
      <c r="AR246" s="124">
        <f t="shared" si="42"/>
        <v>0</v>
      </c>
      <c r="AS246" s="124">
        <f t="shared" si="43"/>
        <v>0</v>
      </c>
      <c r="AT246" s="124">
        <f t="shared" si="44"/>
        <v>0</v>
      </c>
      <c r="AU246" s="124">
        <f t="shared" si="45"/>
        <v>0</v>
      </c>
      <c r="AV246" s="124">
        <f t="shared" si="46"/>
        <v>0</v>
      </c>
      <c r="AW246" s="124">
        <f t="shared" si="47"/>
        <v>0</v>
      </c>
      <c r="AX246" s="124">
        <f t="shared" si="48"/>
        <v>0</v>
      </c>
      <c r="AY246" s="124">
        <f t="shared" si="49"/>
        <v>0</v>
      </c>
      <c r="AZ246" s="124">
        <f t="shared" si="50"/>
        <v>0</v>
      </c>
      <c r="BA246" s="124">
        <f t="shared" si="51"/>
        <v>0</v>
      </c>
      <c r="BB246" s="124">
        <f t="shared" si="52"/>
        <v>0</v>
      </c>
      <c r="BC246" s="124">
        <f t="shared" si="53"/>
        <v>0</v>
      </c>
      <c r="BD246" s="124">
        <f t="shared" si="54"/>
        <v>0</v>
      </c>
      <c r="BE246" s="124">
        <f t="shared" si="55"/>
        <v>0</v>
      </c>
      <c r="BF246" s="124">
        <f t="shared" si="56"/>
        <v>0</v>
      </c>
      <c r="BG246" s="124">
        <f t="shared" si="57"/>
        <v>10</v>
      </c>
      <c r="BH246" s="124">
        <f t="shared" si="58"/>
        <v>0</v>
      </c>
      <c r="BI246" s="124">
        <f t="shared" si="59"/>
        <v>0</v>
      </c>
      <c r="BJ246" s="124">
        <f t="shared" si="60"/>
        <v>0</v>
      </c>
      <c r="BK246" s="124">
        <f t="shared" si="61"/>
        <v>0</v>
      </c>
      <c r="BL246" s="124">
        <f t="shared" si="62"/>
        <v>0</v>
      </c>
      <c r="BM246" s="124">
        <f t="shared" si="63"/>
        <v>0</v>
      </c>
      <c r="BN246" s="32" t="str">
        <f t="shared" si="64"/>
        <v xml:space="preserve"> </v>
      </c>
      <c r="BO246" s="32" t="str">
        <f t="shared" si="64"/>
        <v xml:space="preserve"> </v>
      </c>
      <c r="BP246" s="32" t="str">
        <f t="shared" si="65"/>
        <v xml:space="preserve"> </v>
      </c>
      <c r="BQ246" s="32" t="str">
        <f t="shared" si="66"/>
        <v xml:space="preserve"> </v>
      </c>
      <c r="BR246" s="32" t="str">
        <f t="shared" si="67"/>
        <v xml:space="preserve"> </v>
      </c>
      <c r="BS246" s="32" t="str">
        <f t="shared" si="68"/>
        <v xml:space="preserve"> </v>
      </c>
      <c r="BT246" s="32" t="str">
        <f t="shared" si="69"/>
        <v xml:space="preserve"> </v>
      </c>
      <c r="BU246" s="32" t="str">
        <f t="shared" si="38"/>
        <v xml:space="preserve"> </v>
      </c>
      <c r="BV246" s="139"/>
      <c r="BW246" s="139"/>
      <c r="BX246" s="139"/>
      <c r="BY246" s="139"/>
      <c r="BZ246" s="139"/>
      <c r="CA246" s="139"/>
      <c r="CB246" s="139"/>
      <c r="CC246" s="139"/>
      <c r="CD246" s="139"/>
      <c r="CE246" s="139"/>
      <c r="CF246" s="139"/>
      <c r="CG246" s="139"/>
      <c r="CH246" s="139"/>
      <c r="CI246" s="139"/>
      <c r="CJ246" s="139"/>
      <c r="CK246" s="139"/>
    </row>
    <row r="247" spans="41:89" ht="21" customHeight="1">
      <c r="AO247" s="123" t="str">
        <f t="shared" si="39"/>
        <v xml:space="preserve"> </v>
      </c>
      <c r="AP247" s="122" t="str">
        <f t="shared" si="40"/>
        <v>Kiribati</v>
      </c>
      <c r="AQ247" s="124">
        <f t="shared" si="41"/>
        <v>0</v>
      </c>
      <c r="AR247" s="124">
        <f t="shared" si="42"/>
        <v>0</v>
      </c>
      <c r="AS247" s="124">
        <f t="shared" si="43"/>
        <v>0</v>
      </c>
      <c r="AT247" s="124">
        <f t="shared" si="44"/>
        <v>30</v>
      </c>
      <c r="AU247" s="124">
        <f t="shared" si="45"/>
        <v>0</v>
      </c>
      <c r="AV247" s="124">
        <f t="shared" si="46"/>
        <v>0</v>
      </c>
      <c r="AW247" s="124">
        <f t="shared" si="47"/>
        <v>0</v>
      </c>
      <c r="AX247" s="124">
        <f t="shared" si="48"/>
        <v>0</v>
      </c>
      <c r="AY247" s="124">
        <f t="shared" si="49"/>
        <v>45</v>
      </c>
      <c r="AZ247" s="124">
        <f t="shared" si="50"/>
        <v>0</v>
      </c>
      <c r="BA247" s="124">
        <f t="shared" si="51"/>
        <v>0</v>
      </c>
      <c r="BB247" s="124">
        <f t="shared" si="52"/>
        <v>0</v>
      </c>
      <c r="BC247" s="124">
        <f t="shared" si="53"/>
        <v>0</v>
      </c>
      <c r="BD247" s="124">
        <f t="shared" si="54"/>
        <v>0</v>
      </c>
      <c r="BE247" s="124">
        <f t="shared" si="55"/>
        <v>0</v>
      </c>
      <c r="BF247" s="124">
        <f t="shared" si="56"/>
        <v>0</v>
      </c>
      <c r="BG247" s="124">
        <f t="shared" si="57"/>
        <v>0</v>
      </c>
      <c r="BH247" s="124">
        <f t="shared" si="58"/>
        <v>0</v>
      </c>
      <c r="BI247" s="124">
        <f t="shared" si="59"/>
        <v>0</v>
      </c>
      <c r="BJ247" s="124">
        <f t="shared" si="60"/>
        <v>0</v>
      </c>
      <c r="BK247" s="124">
        <f t="shared" si="61"/>
        <v>0</v>
      </c>
      <c r="BL247" s="124">
        <f t="shared" si="62"/>
        <v>0</v>
      </c>
      <c r="BM247" s="124">
        <f t="shared" si="63"/>
        <v>0</v>
      </c>
      <c r="BN247" s="32" t="str">
        <f t="shared" si="64"/>
        <v xml:space="preserve"> </v>
      </c>
      <c r="BO247" s="32" t="str">
        <f t="shared" si="64"/>
        <v xml:space="preserve"> </v>
      </c>
      <c r="BP247" s="32" t="str">
        <f t="shared" si="65"/>
        <v xml:space="preserve"> </v>
      </c>
      <c r="BQ247" s="32" t="str">
        <f t="shared" si="66"/>
        <v xml:space="preserve"> </v>
      </c>
      <c r="BR247" s="32" t="str">
        <f t="shared" si="67"/>
        <v xml:space="preserve"> </v>
      </c>
      <c r="BS247" s="32" t="str">
        <f t="shared" si="68"/>
        <v xml:space="preserve"> </v>
      </c>
      <c r="BT247" s="32" t="str">
        <f t="shared" si="69"/>
        <v xml:space="preserve"> </v>
      </c>
      <c r="BU247" s="32" t="str">
        <f t="shared" si="38"/>
        <v xml:space="preserve"> </v>
      </c>
      <c r="BV247" s="139"/>
      <c r="BW247" s="139"/>
      <c r="BX247" s="139"/>
      <c r="BY247" s="139"/>
      <c r="BZ247" s="139"/>
      <c r="CA247" s="139"/>
      <c r="CB247" s="139"/>
      <c r="CC247" s="139"/>
      <c r="CD247" s="139"/>
      <c r="CE247" s="139"/>
      <c r="CF247" s="139"/>
      <c r="CG247" s="139"/>
      <c r="CH247" s="139"/>
      <c r="CI247" s="139"/>
      <c r="CJ247" s="139"/>
      <c r="CK247" s="139"/>
    </row>
    <row r="248" spans="41:89" ht="21" customHeight="1">
      <c r="AO248" s="123" t="str">
        <f t="shared" si="39"/>
        <v xml:space="preserve"> </v>
      </c>
      <c r="AP248" s="122" t="str">
        <f t="shared" si="40"/>
        <v>Korea, Republic of (South)</v>
      </c>
      <c r="AQ248" s="124">
        <f t="shared" si="41"/>
        <v>0</v>
      </c>
      <c r="AR248" s="124">
        <f t="shared" si="42"/>
        <v>0</v>
      </c>
      <c r="AS248" s="124">
        <f t="shared" si="43"/>
        <v>0</v>
      </c>
      <c r="AT248" s="124">
        <f t="shared" si="44"/>
        <v>0</v>
      </c>
      <c r="AU248" s="124">
        <f t="shared" si="45"/>
        <v>0</v>
      </c>
      <c r="AV248" s="124">
        <f t="shared" si="46"/>
        <v>0</v>
      </c>
      <c r="AW248" s="124">
        <f t="shared" si="47"/>
        <v>0</v>
      </c>
      <c r="AX248" s="124">
        <f t="shared" si="48"/>
        <v>0</v>
      </c>
      <c r="AY248" s="124">
        <f t="shared" si="49"/>
        <v>0</v>
      </c>
      <c r="AZ248" s="124">
        <f t="shared" si="50"/>
        <v>0</v>
      </c>
      <c r="BA248" s="124">
        <f t="shared" si="51"/>
        <v>0</v>
      </c>
      <c r="BB248" s="124">
        <f t="shared" si="52"/>
        <v>0</v>
      </c>
      <c r="BC248" s="124">
        <f t="shared" si="53"/>
        <v>0</v>
      </c>
      <c r="BD248" s="124">
        <f t="shared" si="54"/>
        <v>0</v>
      </c>
      <c r="BE248" s="124">
        <f t="shared" si="55"/>
        <v>0</v>
      </c>
      <c r="BF248" s="124">
        <f t="shared" si="56"/>
        <v>0</v>
      </c>
      <c r="BG248" s="124">
        <f t="shared" si="57"/>
        <v>0</v>
      </c>
      <c r="BH248" s="124">
        <f t="shared" si="58"/>
        <v>0</v>
      </c>
      <c r="BI248" s="124">
        <f t="shared" si="59"/>
        <v>0</v>
      </c>
      <c r="BJ248" s="124">
        <f t="shared" si="60"/>
        <v>5</v>
      </c>
      <c r="BK248" s="124">
        <f t="shared" si="61"/>
        <v>0</v>
      </c>
      <c r="BL248" s="124">
        <f t="shared" si="62"/>
        <v>0</v>
      </c>
      <c r="BM248" s="124">
        <f t="shared" si="63"/>
        <v>0</v>
      </c>
      <c r="BN248" s="32" t="str">
        <f t="shared" si="64"/>
        <v xml:space="preserve"> </v>
      </c>
      <c r="BO248" s="32" t="str">
        <f t="shared" si="64"/>
        <v xml:space="preserve"> </v>
      </c>
      <c r="BP248" s="32" t="str">
        <f t="shared" si="65"/>
        <v xml:space="preserve"> </v>
      </c>
      <c r="BQ248" s="32" t="str">
        <f t="shared" si="66"/>
        <v xml:space="preserve"> </v>
      </c>
      <c r="BR248" s="32" t="str">
        <f t="shared" si="67"/>
        <v xml:space="preserve"> </v>
      </c>
      <c r="BS248" s="32" t="str">
        <f t="shared" si="68"/>
        <v xml:space="preserve"> </v>
      </c>
      <c r="BT248" s="32" t="str">
        <f t="shared" si="69"/>
        <v xml:space="preserve"> </v>
      </c>
      <c r="BU248" s="32" t="str">
        <f t="shared" si="38"/>
        <v xml:space="preserve"> </v>
      </c>
      <c r="BV248" s="139"/>
      <c r="BW248" s="139"/>
      <c r="BX248" s="139"/>
      <c r="BY248" s="139"/>
      <c r="BZ248" s="139"/>
      <c r="CA248" s="139"/>
      <c r="CB248" s="139"/>
      <c r="CC248" s="139"/>
      <c r="CD248" s="139"/>
      <c r="CE248" s="139"/>
      <c r="CF248" s="139"/>
      <c r="CG248" s="139"/>
      <c r="CH248" s="139"/>
      <c r="CI248" s="139"/>
      <c r="CJ248" s="139"/>
      <c r="CK248" s="139"/>
    </row>
    <row r="249" spans="41:89" ht="21" customHeight="1">
      <c r="AO249" s="123" t="str">
        <f t="shared" si="39"/>
        <v xml:space="preserve"> </v>
      </c>
      <c r="AP249" s="122" t="str">
        <f t="shared" si="40"/>
        <v>Kuwait</v>
      </c>
      <c r="AQ249" s="124">
        <f t="shared" si="41"/>
        <v>0</v>
      </c>
      <c r="AR249" s="124">
        <f t="shared" si="42"/>
        <v>0</v>
      </c>
      <c r="AS249" s="124">
        <f t="shared" si="43"/>
        <v>0</v>
      </c>
      <c r="AT249" s="124">
        <f t="shared" si="44"/>
        <v>0</v>
      </c>
      <c r="AU249" s="124">
        <f t="shared" si="45"/>
        <v>0</v>
      </c>
      <c r="AV249" s="124">
        <f t="shared" si="46"/>
        <v>0</v>
      </c>
      <c r="AW249" s="124">
        <f t="shared" si="47"/>
        <v>0</v>
      </c>
      <c r="AX249" s="124">
        <f t="shared" si="48"/>
        <v>0</v>
      </c>
      <c r="AY249" s="124">
        <f t="shared" si="49"/>
        <v>0</v>
      </c>
      <c r="AZ249" s="124">
        <f t="shared" si="50"/>
        <v>0</v>
      </c>
      <c r="BA249" s="124">
        <f t="shared" si="51"/>
        <v>0</v>
      </c>
      <c r="BB249" s="124">
        <f t="shared" si="52"/>
        <v>0</v>
      </c>
      <c r="BC249" s="124">
        <f t="shared" si="53"/>
        <v>0</v>
      </c>
      <c r="BD249" s="124">
        <f t="shared" si="54"/>
        <v>0</v>
      </c>
      <c r="BE249" s="124">
        <f t="shared" si="55"/>
        <v>0</v>
      </c>
      <c r="BF249" s="124">
        <f t="shared" si="56"/>
        <v>0</v>
      </c>
      <c r="BG249" s="124">
        <f t="shared" si="57"/>
        <v>0</v>
      </c>
      <c r="BH249" s="124">
        <f t="shared" si="58"/>
        <v>0</v>
      </c>
      <c r="BI249" s="124">
        <f t="shared" si="59"/>
        <v>0</v>
      </c>
      <c r="BJ249" s="124">
        <f t="shared" si="60"/>
        <v>0</v>
      </c>
      <c r="BK249" s="124">
        <f t="shared" si="61"/>
        <v>0</v>
      </c>
      <c r="BL249" s="124">
        <f t="shared" si="62"/>
        <v>5</v>
      </c>
      <c r="BM249" s="124">
        <f t="shared" si="63"/>
        <v>0</v>
      </c>
      <c r="BN249" s="32" t="str">
        <f t="shared" si="64"/>
        <v xml:space="preserve"> </v>
      </c>
      <c r="BO249" s="32" t="str">
        <f t="shared" si="64"/>
        <v xml:space="preserve"> </v>
      </c>
      <c r="BP249" s="32" t="str">
        <f t="shared" si="65"/>
        <v xml:space="preserve"> </v>
      </c>
      <c r="BQ249" s="32" t="str">
        <f t="shared" si="66"/>
        <v xml:space="preserve"> </v>
      </c>
      <c r="BR249" s="32" t="str">
        <f t="shared" si="67"/>
        <v xml:space="preserve"> </v>
      </c>
      <c r="BS249" s="32" t="str">
        <f t="shared" si="68"/>
        <v xml:space="preserve"> </v>
      </c>
      <c r="BT249" s="32" t="str">
        <f t="shared" si="69"/>
        <v xml:space="preserve"> </v>
      </c>
      <c r="BU249" s="32" t="str">
        <f t="shared" si="38"/>
        <v xml:space="preserve"> </v>
      </c>
      <c r="BV249" s="139"/>
      <c r="BW249" s="139"/>
      <c r="BX249" s="139"/>
      <c r="BY249" s="139"/>
      <c r="BZ249" s="139"/>
      <c r="CA249" s="139"/>
      <c r="CB249" s="139"/>
      <c r="CC249" s="139"/>
      <c r="CD249" s="139"/>
      <c r="CE249" s="139"/>
      <c r="CF249" s="139"/>
      <c r="CG249" s="139"/>
      <c r="CH249" s="139"/>
      <c r="CI249" s="139"/>
      <c r="CJ249" s="139"/>
      <c r="CK249" s="139"/>
    </row>
    <row r="250" spans="41:89" ht="21" customHeight="1">
      <c r="AO250" s="123" t="str">
        <f t="shared" si="39"/>
        <v xml:space="preserve"> </v>
      </c>
      <c r="AP250" s="122" t="str">
        <f t="shared" si="40"/>
        <v>Malaysia</v>
      </c>
      <c r="AQ250" s="124">
        <f t="shared" si="41"/>
        <v>0</v>
      </c>
      <c r="AR250" s="124">
        <f t="shared" si="42"/>
        <v>0</v>
      </c>
      <c r="AS250" s="124">
        <f t="shared" si="43"/>
        <v>0</v>
      </c>
      <c r="AT250" s="124">
        <f t="shared" si="44"/>
        <v>0</v>
      </c>
      <c r="AU250" s="124">
        <f t="shared" si="45"/>
        <v>0</v>
      </c>
      <c r="AV250" s="124">
        <f t="shared" si="46"/>
        <v>0</v>
      </c>
      <c r="AW250" s="124">
        <f t="shared" si="47"/>
        <v>0</v>
      </c>
      <c r="AX250" s="124">
        <f t="shared" si="48"/>
        <v>0</v>
      </c>
      <c r="AY250" s="124">
        <f t="shared" si="49"/>
        <v>0</v>
      </c>
      <c r="AZ250" s="124">
        <f t="shared" si="50"/>
        <v>0</v>
      </c>
      <c r="BA250" s="124">
        <f t="shared" si="51"/>
        <v>0</v>
      </c>
      <c r="BB250" s="124">
        <f t="shared" si="52"/>
        <v>0</v>
      </c>
      <c r="BC250" s="124">
        <f t="shared" si="53"/>
        <v>0</v>
      </c>
      <c r="BD250" s="124">
        <f t="shared" si="54"/>
        <v>0</v>
      </c>
      <c r="BE250" s="124">
        <f t="shared" si="55"/>
        <v>0</v>
      </c>
      <c r="BF250" s="124">
        <f t="shared" si="56"/>
        <v>0</v>
      </c>
      <c r="BG250" s="124">
        <f t="shared" si="57"/>
        <v>25</v>
      </c>
      <c r="BH250" s="124">
        <f t="shared" si="58"/>
        <v>0</v>
      </c>
      <c r="BI250" s="124">
        <f t="shared" si="59"/>
        <v>0</v>
      </c>
      <c r="BJ250" s="124">
        <f t="shared" si="60"/>
        <v>0</v>
      </c>
      <c r="BK250" s="124">
        <f t="shared" si="61"/>
        <v>0</v>
      </c>
      <c r="BL250" s="124">
        <f t="shared" si="62"/>
        <v>0</v>
      </c>
      <c r="BM250" s="124">
        <f t="shared" si="63"/>
        <v>0</v>
      </c>
      <c r="BN250" s="32" t="str">
        <f t="shared" si="64"/>
        <v xml:space="preserve"> </v>
      </c>
      <c r="BO250" s="32" t="str">
        <f t="shared" si="64"/>
        <v xml:space="preserve"> </v>
      </c>
      <c r="BP250" s="32" t="str">
        <f t="shared" si="65"/>
        <v xml:space="preserve"> </v>
      </c>
      <c r="BQ250" s="32" t="str">
        <f t="shared" si="66"/>
        <v xml:space="preserve"> </v>
      </c>
      <c r="BR250" s="32" t="str">
        <f t="shared" si="67"/>
        <v xml:space="preserve"> </v>
      </c>
      <c r="BS250" s="32" t="str">
        <f t="shared" si="68"/>
        <v xml:space="preserve"> </v>
      </c>
      <c r="BT250" s="32" t="str">
        <f t="shared" si="69"/>
        <v xml:space="preserve"> </v>
      </c>
      <c r="BU250" s="32" t="str">
        <f t="shared" si="38"/>
        <v xml:space="preserve"> </v>
      </c>
      <c r="BV250" s="139"/>
      <c r="BW250" s="139"/>
      <c r="BX250" s="139"/>
      <c r="BY250" s="139"/>
      <c r="BZ250" s="139"/>
      <c r="CA250" s="139"/>
      <c r="CB250" s="139"/>
      <c r="CC250" s="139"/>
      <c r="CD250" s="139"/>
      <c r="CE250" s="139"/>
      <c r="CF250" s="139"/>
      <c r="CG250" s="139"/>
      <c r="CH250" s="139"/>
      <c r="CI250" s="139"/>
      <c r="CJ250" s="139"/>
      <c r="CK250" s="139"/>
    </row>
    <row r="251" spans="41:89" ht="21" customHeight="1">
      <c r="AO251" s="123" t="str">
        <f t="shared" si="39"/>
        <v xml:space="preserve"> </v>
      </c>
      <c r="AP251" s="122" t="str">
        <f t="shared" si="40"/>
        <v>Micronesia</v>
      </c>
      <c r="AQ251" s="124">
        <f t="shared" si="41"/>
        <v>0</v>
      </c>
      <c r="AR251" s="124">
        <f t="shared" si="42"/>
        <v>0</v>
      </c>
      <c r="AS251" s="124">
        <f t="shared" si="43"/>
        <v>0</v>
      </c>
      <c r="AT251" s="124">
        <f t="shared" si="44"/>
        <v>30</v>
      </c>
      <c r="AU251" s="124">
        <f t="shared" si="45"/>
        <v>40</v>
      </c>
      <c r="AV251" s="124">
        <f t="shared" si="46"/>
        <v>90</v>
      </c>
      <c r="AW251" s="124">
        <f t="shared" si="47"/>
        <v>0</v>
      </c>
      <c r="AX251" s="124">
        <f t="shared" si="48"/>
        <v>0</v>
      </c>
      <c r="AY251" s="124">
        <f t="shared" si="49"/>
        <v>0</v>
      </c>
      <c r="AZ251" s="124">
        <f t="shared" si="50"/>
        <v>0</v>
      </c>
      <c r="BA251" s="124">
        <f t="shared" si="51"/>
        <v>0</v>
      </c>
      <c r="BB251" s="124">
        <f t="shared" si="52"/>
        <v>0</v>
      </c>
      <c r="BC251" s="124">
        <f t="shared" si="53"/>
        <v>0</v>
      </c>
      <c r="BD251" s="124">
        <f t="shared" si="54"/>
        <v>0</v>
      </c>
      <c r="BE251" s="124">
        <f t="shared" si="55"/>
        <v>0</v>
      </c>
      <c r="BF251" s="124">
        <f t="shared" si="56"/>
        <v>0</v>
      </c>
      <c r="BG251" s="124">
        <f t="shared" si="57"/>
        <v>0</v>
      </c>
      <c r="BH251" s="124">
        <f t="shared" si="58"/>
        <v>0</v>
      </c>
      <c r="BI251" s="124">
        <f t="shared" si="59"/>
        <v>0</v>
      </c>
      <c r="BJ251" s="124">
        <f t="shared" si="60"/>
        <v>0</v>
      </c>
      <c r="BK251" s="124">
        <f t="shared" si="61"/>
        <v>0</v>
      </c>
      <c r="BL251" s="124">
        <f t="shared" si="62"/>
        <v>0</v>
      </c>
      <c r="BM251" s="124">
        <f t="shared" si="63"/>
        <v>0</v>
      </c>
      <c r="BN251" s="32" t="str">
        <f t="shared" si="64"/>
        <v xml:space="preserve"> </v>
      </c>
      <c r="BO251" s="32" t="str">
        <f t="shared" si="64"/>
        <v xml:space="preserve"> </v>
      </c>
      <c r="BP251" s="32" t="str">
        <f t="shared" si="65"/>
        <v xml:space="preserve"> </v>
      </c>
      <c r="BQ251" s="32" t="str">
        <f t="shared" si="66"/>
        <v xml:space="preserve"> </v>
      </c>
      <c r="BR251" s="32" t="str">
        <f t="shared" si="67"/>
        <v xml:space="preserve"> </v>
      </c>
      <c r="BS251" s="32" t="str">
        <f t="shared" si="68"/>
        <v xml:space="preserve"> </v>
      </c>
      <c r="BT251" s="32" t="str">
        <f t="shared" si="69"/>
        <v xml:space="preserve"> </v>
      </c>
      <c r="BU251" s="32" t="str">
        <f t="shared" si="38"/>
        <v xml:space="preserve"> </v>
      </c>
      <c r="BV251" s="139"/>
      <c r="BW251" s="139"/>
      <c r="BX251" s="139"/>
      <c r="BY251" s="139"/>
      <c r="BZ251" s="139"/>
      <c r="CA251" s="139"/>
      <c r="CB251" s="139"/>
      <c r="CC251" s="139"/>
      <c r="CD251" s="139"/>
      <c r="CE251" s="139"/>
      <c r="CF251" s="139"/>
      <c r="CG251" s="139"/>
      <c r="CH251" s="139"/>
      <c r="CI251" s="139"/>
      <c r="CJ251" s="139"/>
      <c r="CK251" s="139"/>
    </row>
    <row r="252" spans="41:89" ht="21" customHeight="1">
      <c r="AO252" s="123" t="str">
        <f t="shared" si="39"/>
        <v xml:space="preserve"> </v>
      </c>
      <c r="AP252" s="122" t="str">
        <f t="shared" si="40"/>
        <v>Myanmar</v>
      </c>
      <c r="AQ252" s="124">
        <f t="shared" si="41"/>
        <v>0</v>
      </c>
      <c r="AR252" s="124">
        <f t="shared" si="42"/>
        <v>0</v>
      </c>
      <c r="AS252" s="124">
        <f t="shared" si="43"/>
        <v>0</v>
      </c>
      <c r="AT252" s="124">
        <f t="shared" si="44"/>
        <v>0</v>
      </c>
      <c r="AU252" s="124">
        <f t="shared" si="45"/>
        <v>0</v>
      </c>
      <c r="AV252" s="124">
        <f t="shared" si="46"/>
        <v>0</v>
      </c>
      <c r="AW252" s="124">
        <f t="shared" si="47"/>
        <v>0</v>
      </c>
      <c r="AX252" s="124">
        <f t="shared" si="48"/>
        <v>0</v>
      </c>
      <c r="AY252" s="124">
        <f t="shared" si="49"/>
        <v>0</v>
      </c>
      <c r="AZ252" s="124">
        <f t="shared" si="50"/>
        <v>0</v>
      </c>
      <c r="BA252" s="124">
        <f t="shared" si="51"/>
        <v>0</v>
      </c>
      <c r="BB252" s="124">
        <f t="shared" si="52"/>
        <v>0</v>
      </c>
      <c r="BC252" s="124">
        <f t="shared" si="53"/>
        <v>0</v>
      </c>
      <c r="BD252" s="124">
        <f t="shared" si="54"/>
        <v>0</v>
      </c>
      <c r="BE252" s="124">
        <f t="shared" si="55"/>
        <v>0</v>
      </c>
      <c r="BF252" s="124">
        <f t="shared" si="56"/>
        <v>0</v>
      </c>
      <c r="BG252" s="124">
        <f t="shared" si="57"/>
        <v>0</v>
      </c>
      <c r="BH252" s="124">
        <f t="shared" si="58"/>
        <v>0</v>
      </c>
      <c r="BI252" s="124">
        <f t="shared" si="59"/>
        <v>0</v>
      </c>
      <c r="BJ252" s="124">
        <f t="shared" si="60"/>
        <v>0</v>
      </c>
      <c r="BK252" s="124">
        <f t="shared" si="61"/>
        <v>0</v>
      </c>
      <c r="BL252" s="124">
        <f t="shared" si="62"/>
        <v>0</v>
      </c>
      <c r="BM252" s="124">
        <f t="shared" si="63"/>
        <v>0</v>
      </c>
      <c r="BN252" s="32" t="str">
        <f t="shared" si="64"/>
        <v xml:space="preserve"> </v>
      </c>
      <c r="BO252" s="32" t="str">
        <f t="shared" si="64"/>
        <v xml:space="preserve"> </v>
      </c>
      <c r="BP252" s="32" t="str">
        <f t="shared" si="65"/>
        <v xml:space="preserve"> </v>
      </c>
      <c r="BQ252" s="32" t="str">
        <f t="shared" si="66"/>
        <v xml:space="preserve"> </v>
      </c>
      <c r="BR252" s="32" t="str">
        <f t="shared" si="67"/>
        <v xml:space="preserve"> </v>
      </c>
      <c r="BS252" s="32" t="str">
        <f t="shared" si="68"/>
        <v xml:space="preserve"> </v>
      </c>
      <c r="BT252" s="32" t="str">
        <f t="shared" si="69"/>
        <v xml:space="preserve"> </v>
      </c>
      <c r="BU252" s="32" t="str">
        <f t="shared" si="38"/>
        <v xml:space="preserve"> </v>
      </c>
      <c r="BV252" s="139"/>
      <c r="BW252" s="139"/>
      <c r="BX252" s="139"/>
      <c r="BY252" s="139"/>
      <c r="BZ252" s="139"/>
      <c r="CA252" s="139"/>
      <c r="CB252" s="139"/>
      <c r="CC252" s="139"/>
      <c r="CD252" s="139"/>
      <c r="CE252" s="139"/>
      <c r="CF252" s="139"/>
      <c r="CG252" s="139"/>
      <c r="CH252" s="139"/>
      <c r="CI252" s="139"/>
      <c r="CJ252" s="139"/>
      <c r="CK252" s="139"/>
    </row>
    <row r="253" spans="41:89" ht="21" customHeight="1">
      <c r="AO253" s="123" t="str">
        <f t="shared" si="39"/>
        <v xml:space="preserve"> </v>
      </c>
      <c r="AP253" s="122" t="str">
        <f t="shared" si="40"/>
        <v>Nauru</v>
      </c>
      <c r="AQ253" s="124">
        <f t="shared" si="41"/>
        <v>0</v>
      </c>
      <c r="AR253" s="124">
        <f t="shared" si="42"/>
        <v>0</v>
      </c>
      <c r="AS253" s="124">
        <f t="shared" si="43"/>
        <v>0</v>
      </c>
      <c r="AT253" s="124">
        <f t="shared" si="44"/>
        <v>5</v>
      </c>
      <c r="AU253" s="124">
        <f t="shared" si="45"/>
        <v>0</v>
      </c>
      <c r="AV253" s="124">
        <f t="shared" si="46"/>
        <v>0</v>
      </c>
      <c r="AW253" s="124">
        <f t="shared" si="47"/>
        <v>0</v>
      </c>
      <c r="AX253" s="124">
        <f t="shared" si="48"/>
        <v>0</v>
      </c>
      <c r="AY253" s="124">
        <f t="shared" si="49"/>
        <v>0</v>
      </c>
      <c r="AZ253" s="124">
        <f t="shared" si="50"/>
        <v>0</v>
      </c>
      <c r="BA253" s="124">
        <f t="shared" si="51"/>
        <v>0</v>
      </c>
      <c r="BB253" s="124">
        <f t="shared" si="52"/>
        <v>0</v>
      </c>
      <c r="BC253" s="124">
        <f t="shared" si="53"/>
        <v>0</v>
      </c>
      <c r="BD253" s="124">
        <f t="shared" si="54"/>
        <v>0</v>
      </c>
      <c r="BE253" s="124">
        <f t="shared" si="55"/>
        <v>0</v>
      </c>
      <c r="BF253" s="124">
        <f t="shared" si="56"/>
        <v>0</v>
      </c>
      <c r="BG253" s="124">
        <f t="shared" si="57"/>
        <v>0</v>
      </c>
      <c r="BH253" s="124">
        <f t="shared" si="58"/>
        <v>0</v>
      </c>
      <c r="BI253" s="124">
        <f t="shared" si="59"/>
        <v>0</v>
      </c>
      <c r="BJ253" s="124">
        <f t="shared" si="60"/>
        <v>0</v>
      </c>
      <c r="BK253" s="124">
        <f t="shared" si="61"/>
        <v>0</v>
      </c>
      <c r="BL253" s="124">
        <f t="shared" si="62"/>
        <v>0</v>
      </c>
      <c r="BM253" s="124">
        <f t="shared" si="63"/>
        <v>0</v>
      </c>
      <c r="BN253" s="32" t="str">
        <f t="shared" si="64"/>
        <v xml:space="preserve"> </v>
      </c>
      <c r="BO253" s="32" t="str">
        <f t="shared" si="64"/>
        <v xml:space="preserve"> </v>
      </c>
      <c r="BP253" s="32" t="str">
        <f t="shared" si="65"/>
        <v xml:space="preserve"> </v>
      </c>
      <c r="BQ253" s="32" t="str">
        <f t="shared" si="66"/>
        <v xml:space="preserve"> </v>
      </c>
      <c r="BR253" s="32" t="str">
        <f t="shared" si="67"/>
        <v xml:space="preserve"> </v>
      </c>
      <c r="BS253" s="32" t="str">
        <f t="shared" si="68"/>
        <v xml:space="preserve"> </v>
      </c>
      <c r="BT253" s="32" t="str">
        <f t="shared" si="69"/>
        <v xml:space="preserve"> </v>
      </c>
      <c r="BU253" s="32" t="str">
        <f t="shared" si="38"/>
        <v xml:space="preserve"> </v>
      </c>
      <c r="BV253" s="139"/>
      <c r="BW253" s="139"/>
      <c r="BX253" s="139"/>
      <c r="BY253" s="139"/>
      <c r="BZ253" s="139"/>
      <c r="CA253" s="139"/>
      <c r="CB253" s="139"/>
      <c r="CC253" s="139"/>
      <c r="CD253" s="139"/>
      <c r="CE253" s="139"/>
      <c r="CF253" s="139"/>
      <c r="CG253" s="139"/>
      <c r="CH253" s="139"/>
      <c r="CI253" s="139"/>
      <c r="CJ253" s="139"/>
      <c r="CK253" s="139"/>
    </row>
    <row r="254" spans="41:89" ht="21" customHeight="1">
      <c r="AO254" s="123" t="str">
        <f t="shared" si="39"/>
        <v xml:space="preserve"> </v>
      </c>
      <c r="AP254" s="122" t="str">
        <f t="shared" si="40"/>
        <v>New Zealand</v>
      </c>
      <c r="AQ254" s="124">
        <f t="shared" si="41"/>
        <v>0</v>
      </c>
      <c r="AR254" s="124">
        <f t="shared" si="42"/>
        <v>0</v>
      </c>
      <c r="AS254" s="124">
        <f t="shared" si="43"/>
        <v>0</v>
      </c>
      <c r="AT254" s="124">
        <f t="shared" si="44"/>
        <v>0</v>
      </c>
      <c r="AU254" s="124">
        <f t="shared" si="45"/>
        <v>0</v>
      </c>
      <c r="AV254" s="124">
        <f t="shared" si="46"/>
        <v>0</v>
      </c>
      <c r="AW254" s="124">
        <f t="shared" si="47"/>
        <v>0</v>
      </c>
      <c r="AX254" s="124">
        <f t="shared" si="48"/>
        <v>0</v>
      </c>
      <c r="AY254" s="124">
        <f t="shared" si="49"/>
        <v>0</v>
      </c>
      <c r="AZ254" s="124">
        <f t="shared" si="50"/>
        <v>0</v>
      </c>
      <c r="BA254" s="124">
        <f t="shared" si="51"/>
        <v>0</v>
      </c>
      <c r="BB254" s="124">
        <f t="shared" si="52"/>
        <v>0</v>
      </c>
      <c r="BC254" s="124">
        <f t="shared" si="53"/>
        <v>0</v>
      </c>
      <c r="BD254" s="124">
        <f t="shared" si="54"/>
        <v>0</v>
      </c>
      <c r="BE254" s="124">
        <f t="shared" si="55"/>
        <v>0</v>
      </c>
      <c r="BF254" s="124">
        <f t="shared" si="56"/>
        <v>265</v>
      </c>
      <c r="BG254" s="124">
        <f t="shared" si="57"/>
        <v>0</v>
      </c>
      <c r="BH254" s="124">
        <f t="shared" si="58"/>
        <v>0</v>
      </c>
      <c r="BI254" s="124">
        <f t="shared" si="59"/>
        <v>175</v>
      </c>
      <c r="BJ254" s="124">
        <f t="shared" si="60"/>
        <v>420</v>
      </c>
      <c r="BK254" s="124">
        <f t="shared" si="61"/>
        <v>0</v>
      </c>
      <c r="BL254" s="124">
        <f t="shared" si="62"/>
        <v>0</v>
      </c>
      <c r="BM254" s="124">
        <f t="shared" si="63"/>
        <v>0</v>
      </c>
      <c r="BN254" s="32" t="str">
        <f t="shared" si="64"/>
        <v xml:space="preserve"> </v>
      </c>
      <c r="BO254" s="32" t="str">
        <f t="shared" si="64"/>
        <v xml:space="preserve"> </v>
      </c>
      <c r="BP254" s="32" t="str">
        <f t="shared" si="65"/>
        <v xml:space="preserve"> </v>
      </c>
      <c r="BQ254" s="32" t="str">
        <f t="shared" si="66"/>
        <v xml:space="preserve"> </v>
      </c>
      <c r="BR254" s="32" t="str">
        <f t="shared" si="67"/>
        <v xml:space="preserve"> </v>
      </c>
      <c r="BS254" s="32" t="str">
        <f t="shared" si="68"/>
        <v xml:space="preserve"> </v>
      </c>
      <c r="BT254" s="32" t="str">
        <f t="shared" si="69"/>
        <v xml:space="preserve"> </v>
      </c>
      <c r="BU254" s="32" t="str">
        <f t="shared" si="38"/>
        <v xml:space="preserve"> </v>
      </c>
      <c r="BV254" s="139"/>
      <c r="BW254" s="139"/>
      <c r="BX254" s="139"/>
      <c r="BY254" s="139"/>
      <c r="BZ254" s="139"/>
      <c r="CA254" s="139"/>
      <c r="CB254" s="139"/>
      <c r="CC254" s="139"/>
      <c r="CD254" s="139"/>
      <c r="CE254" s="139"/>
      <c r="CF254" s="139"/>
      <c r="CG254" s="139"/>
      <c r="CH254" s="139"/>
      <c r="CI254" s="139"/>
      <c r="CJ254" s="139"/>
      <c r="CK254" s="139"/>
    </row>
    <row r="255" spans="41:89" ht="21" customHeight="1">
      <c r="AO255" s="123" t="str">
        <f t="shared" si="39"/>
        <v xml:space="preserve"> </v>
      </c>
      <c r="AP255" s="122" t="str">
        <f t="shared" si="40"/>
        <v>Papua New Guinea</v>
      </c>
      <c r="AQ255" s="124">
        <f t="shared" si="41"/>
        <v>0</v>
      </c>
      <c r="AR255" s="124">
        <f t="shared" si="42"/>
        <v>0</v>
      </c>
      <c r="AS255" s="124">
        <f t="shared" si="43"/>
        <v>145</v>
      </c>
      <c r="AT255" s="124">
        <f t="shared" si="44"/>
        <v>55</v>
      </c>
      <c r="AU255" s="124">
        <f t="shared" si="45"/>
        <v>35</v>
      </c>
      <c r="AV255" s="124">
        <f t="shared" si="46"/>
        <v>15</v>
      </c>
      <c r="AW255" s="124">
        <f t="shared" si="47"/>
        <v>0</v>
      </c>
      <c r="AX255" s="124">
        <f t="shared" si="48"/>
        <v>0</v>
      </c>
      <c r="AY255" s="124">
        <f t="shared" si="49"/>
        <v>60</v>
      </c>
      <c r="AZ255" s="124">
        <f t="shared" si="50"/>
        <v>0</v>
      </c>
      <c r="BA255" s="124">
        <f t="shared" si="51"/>
        <v>15</v>
      </c>
      <c r="BB255" s="124">
        <f t="shared" si="52"/>
        <v>0</v>
      </c>
      <c r="BC255" s="124">
        <f t="shared" si="53"/>
        <v>0</v>
      </c>
      <c r="BD255" s="124">
        <f t="shared" si="54"/>
        <v>0</v>
      </c>
      <c r="BE255" s="124">
        <f t="shared" si="55"/>
        <v>0</v>
      </c>
      <c r="BF255" s="124">
        <f t="shared" si="56"/>
        <v>0</v>
      </c>
      <c r="BG255" s="124">
        <f t="shared" si="57"/>
        <v>0</v>
      </c>
      <c r="BH255" s="124">
        <f t="shared" si="58"/>
        <v>0</v>
      </c>
      <c r="BI255" s="124">
        <f t="shared" si="59"/>
        <v>0</v>
      </c>
      <c r="BJ255" s="124">
        <f t="shared" si="60"/>
        <v>0</v>
      </c>
      <c r="BK255" s="124">
        <f t="shared" si="61"/>
        <v>0</v>
      </c>
      <c r="BL255" s="124">
        <f t="shared" si="62"/>
        <v>0</v>
      </c>
      <c r="BM255" s="124">
        <f t="shared" si="63"/>
        <v>40</v>
      </c>
      <c r="BN255" s="32" t="str">
        <f t="shared" si="64"/>
        <v xml:space="preserve"> </v>
      </c>
      <c r="BO255" s="32" t="str">
        <f t="shared" si="64"/>
        <v xml:space="preserve"> </v>
      </c>
      <c r="BP255" s="32" t="str">
        <f t="shared" si="65"/>
        <v xml:space="preserve"> </v>
      </c>
      <c r="BQ255" s="32" t="str">
        <f t="shared" si="66"/>
        <v xml:space="preserve"> </v>
      </c>
      <c r="BR255" s="32" t="str">
        <f t="shared" si="67"/>
        <v xml:space="preserve"> </v>
      </c>
      <c r="BS255" s="32" t="str">
        <f t="shared" si="68"/>
        <v xml:space="preserve"> </v>
      </c>
      <c r="BT255" s="32" t="str">
        <f t="shared" si="69"/>
        <v xml:space="preserve"> </v>
      </c>
      <c r="BU255" s="32" t="str">
        <f t="shared" si="38"/>
        <v xml:space="preserve"> </v>
      </c>
      <c r="BV255" s="139"/>
      <c r="BW255" s="139"/>
      <c r="BX255" s="139"/>
      <c r="BY255" s="139"/>
      <c r="BZ255" s="139"/>
      <c r="CA255" s="139"/>
      <c r="CB255" s="139"/>
      <c r="CC255" s="139"/>
      <c r="CD255" s="139"/>
      <c r="CE255" s="139"/>
      <c r="CF255" s="139"/>
      <c r="CG255" s="139"/>
      <c r="CH255" s="139"/>
      <c r="CI255" s="139"/>
      <c r="CJ255" s="139"/>
      <c r="CK255" s="139"/>
    </row>
    <row r="256" spans="41:89" ht="21" customHeight="1">
      <c r="AO256" s="123" t="str">
        <f t="shared" si="39"/>
        <v xml:space="preserve"> </v>
      </c>
      <c r="AP256" s="122" t="str">
        <f t="shared" si="40"/>
        <v>Philippines</v>
      </c>
      <c r="AQ256" s="124">
        <f t="shared" si="41"/>
        <v>0</v>
      </c>
      <c r="AR256" s="124">
        <f t="shared" si="42"/>
        <v>0</v>
      </c>
      <c r="AS256" s="124">
        <f t="shared" si="43"/>
        <v>0</v>
      </c>
      <c r="AT256" s="124">
        <f t="shared" si="44"/>
        <v>0</v>
      </c>
      <c r="AU256" s="124">
        <f t="shared" si="45"/>
        <v>0</v>
      </c>
      <c r="AV256" s="124">
        <f t="shared" si="46"/>
        <v>0</v>
      </c>
      <c r="AW256" s="124">
        <f t="shared" si="47"/>
        <v>0</v>
      </c>
      <c r="AX256" s="124">
        <f t="shared" si="48"/>
        <v>0</v>
      </c>
      <c r="AY256" s="124">
        <f t="shared" si="49"/>
        <v>0</v>
      </c>
      <c r="AZ256" s="124">
        <f t="shared" si="50"/>
        <v>0</v>
      </c>
      <c r="BA256" s="124">
        <f t="shared" si="51"/>
        <v>0</v>
      </c>
      <c r="BB256" s="124">
        <f t="shared" si="52"/>
        <v>0</v>
      </c>
      <c r="BC256" s="124">
        <f t="shared" si="53"/>
        <v>0</v>
      </c>
      <c r="BD256" s="124">
        <f t="shared" si="54"/>
        <v>0</v>
      </c>
      <c r="BE256" s="124">
        <f t="shared" si="55"/>
        <v>0</v>
      </c>
      <c r="BF256" s="124">
        <f t="shared" si="56"/>
        <v>0</v>
      </c>
      <c r="BG256" s="124">
        <f t="shared" si="57"/>
        <v>0</v>
      </c>
      <c r="BH256" s="124">
        <f t="shared" si="58"/>
        <v>0</v>
      </c>
      <c r="BI256" s="124">
        <f t="shared" si="59"/>
        <v>0</v>
      </c>
      <c r="BJ256" s="124">
        <f t="shared" si="60"/>
        <v>25</v>
      </c>
      <c r="BK256" s="124">
        <f t="shared" si="61"/>
        <v>0</v>
      </c>
      <c r="BL256" s="124">
        <f t="shared" si="62"/>
        <v>0</v>
      </c>
      <c r="BM256" s="124">
        <f t="shared" si="63"/>
        <v>0</v>
      </c>
      <c r="BN256" s="32" t="str">
        <f t="shared" si="64"/>
        <v xml:space="preserve"> </v>
      </c>
      <c r="BO256" s="32" t="str">
        <f t="shared" si="64"/>
        <v xml:space="preserve"> </v>
      </c>
      <c r="BP256" s="32" t="str">
        <f t="shared" si="65"/>
        <v xml:space="preserve"> </v>
      </c>
      <c r="BQ256" s="32" t="str">
        <f t="shared" si="66"/>
        <v xml:space="preserve"> </v>
      </c>
      <c r="BR256" s="32" t="str">
        <f t="shared" si="67"/>
        <v xml:space="preserve"> </v>
      </c>
      <c r="BS256" s="32" t="str">
        <f t="shared" si="68"/>
        <v xml:space="preserve"> </v>
      </c>
      <c r="BT256" s="32" t="str">
        <f t="shared" si="69"/>
        <v xml:space="preserve"> </v>
      </c>
      <c r="BU256" s="32" t="str">
        <f t="shared" si="38"/>
        <v xml:space="preserve"> </v>
      </c>
      <c r="BV256" s="139"/>
      <c r="BW256" s="139"/>
      <c r="BX256" s="139"/>
      <c r="BY256" s="139"/>
      <c r="BZ256" s="139"/>
      <c r="CA256" s="139"/>
      <c r="CB256" s="139"/>
      <c r="CC256" s="139"/>
      <c r="CD256" s="139"/>
      <c r="CE256" s="139"/>
      <c r="CF256" s="139"/>
      <c r="CG256" s="139"/>
      <c r="CH256" s="139"/>
      <c r="CI256" s="139"/>
      <c r="CJ256" s="139"/>
      <c r="CK256" s="139"/>
    </row>
    <row r="257" spans="41:89" ht="21" customHeight="1">
      <c r="AO257" s="123" t="str">
        <f t="shared" si="39"/>
        <v xml:space="preserve"> </v>
      </c>
      <c r="AP257" s="122" t="str">
        <f t="shared" si="40"/>
        <v>Samoa</v>
      </c>
      <c r="AQ257" s="124">
        <f t="shared" si="41"/>
        <v>0</v>
      </c>
      <c r="AR257" s="124">
        <f t="shared" si="42"/>
        <v>0</v>
      </c>
      <c r="AS257" s="124">
        <f t="shared" si="43"/>
        <v>25</v>
      </c>
      <c r="AT257" s="124">
        <f t="shared" si="44"/>
        <v>25</v>
      </c>
      <c r="AU257" s="124">
        <f t="shared" si="45"/>
        <v>60</v>
      </c>
      <c r="AV257" s="124">
        <f t="shared" si="46"/>
        <v>10</v>
      </c>
      <c r="AW257" s="124">
        <f t="shared" si="47"/>
        <v>0</v>
      </c>
      <c r="AX257" s="124">
        <f t="shared" si="48"/>
        <v>0</v>
      </c>
      <c r="AY257" s="124">
        <f t="shared" si="49"/>
        <v>50</v>
      </c>
      <c r="AZ257" s="124">
        <f t="shared" si="50"/>
        <v>0</v>
      </c>
      <c r="BA257" s="124">
        <f t="shared" si="51"/>
        <v>0</v>
      </c>
      <c r="BB257" s="124">
        <f t="shared" si="52"/>
        <v>0</v>
      </c>
      <c r="BC257" s="124">
        <f t="shared" si="53"/>
        <v>0</v>
      </c>
      <c r="BD257" s="124">
        <f t="shared" si="54"/>
        <v>0</v>
      </c>
      <c r="BE257" s="124">
        <f t="shared" si="55"/>
        <v>0</v>
      </c>
      <c r="BF257" s="124">
        <f t="shared" si="56"/>
        <v>0</v>
      </c>
      <c r="BG257" s="124">
        <f t="shared" si="57"/>
        <v>0</v>
      </c>
      <c r="BH257" s="124">
        <f t="shared" si="58"/>
        <v>0</v>
      </c>
      <c r="BI257" s="124">
        <f t="shared" si="59"/>
        <v>0</v>
      </c>
      <c r="BJ257" s="124">
        <f t="shared" si="60"/>
        <v>60</v>
      </c>
      <c r="BK257" s="124">
        <f t="shared" si="61"/>
        <v>0</v>
      </c>
      <c r="BL257" s="124">
        <f t="shared" si="62"/>
        <v>0</v>
      </c>
      <c r="BM257" s="124">
        <f t="shared" si="63"/>
        <v>0</v>
      </c>
      <c r="BN257" s="32" t="str">
        <f t="shared" si="64"/>
        <v xml:space="preserve"> </v>
      </c>
      <c r="BO257" s="32" t="str">
        <f t="shared" si="64"/>
        <v xml:space="preserve"> </v>
      </c>
      <c r="BP257" s="32" t="str">
        <f t="shared" si="65"/>
        <v xml:space="preserve"> </v>
      </c>
      <c r="BQ257" s="32" t="str">
        <f t="shared" si="66"/>
        <v xml:space="preserve"> </v>
      </c>
      <c r="BR257" s="32" t="str">
        <f t="shared" si="67"/>
        <v xml:space="preserve"> </v>
      </c>
      <c r="BS257" s="32" t="str">
        <f t="shared" si="68"/>
        <v xml:space="preserve"> </v>
      </c>
      <c r="BT257" s="32" t="str">
        <f t="shared" si="69"/>
        <v xml:space="preserve"> </v>
      </c>
      <c r="BU257" s="32" t="str">
        <f t="shared" si="38"/>
        <v xml:space="preserve"> </v>
      </c>
      <c r="BV257" s="139"/>
      <c r="BW257" s="139"/>
      <c r="BX257" s="139"/>
      <c r="BY257" s="139"/>
      <c r="BZ257" s="139"/>
      <c r="CA257" s="139"/>
      <c r="CB257" s="139"/>
      <c r="CC257" s="139"/>
      <c r="CD257" s="139"/>
      <c r="CE257" s="139"/>
      <c r="CF257" s="139"/>
      <c r="CG257" s="139"/>
      <c r="CH257" s="139"/>
      <c r="CI257" s="139"/>
      <c r="CJ257" s="139"/>
      <c r="CK257" s="139"/>
    </row>
    <row r="258" spans="41:89" ht="21" customHeight="1">
      <c r="AO258" s="123" t="str">
        <f t="shared" si="39"/>
        <v xml:space="preserve"> </v>
      </c>
      <c r="AP258" s="122" t="str">
        <f t="shared" si="40"/>
        <v>Singapore</v>
      </c>
      <c r="AQ258" s="124">
        <f t="shared" si="41"/>
        <v>0</v>
      </c>
      <c r="AR258" s="124">
        <f t="shared" si="42"/>
        <v>0</v>
      </c>
      <c r="AS258" s="124">
        <f t="shared" si="43"/>
        <v>0</v>
      </c>
      <c r="AT258" s="124">
        <f t="shared" si="44"/>
        <v>0</v>
      </c>
      <c r="AU258" s="124">
        <f t="shared" si="45"/>
        <v>0</v>
      </c>
      <c r="AV258" s="124">
        <f t="shared" si="46"/>
        <v>0</v>
      </c>
      <c r="AW258" s="124">
        <f t="shared" si="47"/>
        <v>0</v>
      </c>
      <c r="AX258" s="124">
        <f t="shared" si="48"/>
        <v>0</v>
      </c>
      <c r="AY258" s="124">
        <f t="shared" si="49"/>
        <v>0</v>
      </c>
      <c r="AZ258" s="124">
        <f t="shared" si="50"/>
        <v>0</v>
      </c>
      <c r="BA258" s="124">
        <f t="shared" si="51"/>
        <v>0</v>
      </c>
      <c r="BB258" s="124">
        <f t="shared" si="52"/>
        <v>0</v>
      </c>
      <c r="BC258" s="124">
        <f t="shared" si="53"/>
        <v>0</v>
      </c>
      <c r="BD258" s="124">
        <f t="shared" si="54"/>
        <v>0</v>
      </c>
      <c r="BE258" s="124">
        <f t="shared" si="55"/>
        <v>0</v>
      </c>
      <c r="BF258" s="124">
        <f t="shared" si="56"/>
        <v>0</v>
      </c>
      <c r="BG258" s="124">
        <f t="shared" si="57"/>
        <v>20</v>
      </c>
      <c r="BH258" s="124">
        <f t="shared" si="58"/>
        <v>0</v>
      </c>
      <c r="BI258" s="124">
        <f t="shared" si="59"/>
        <v>0</v>
      </c>
      <c r="BJ258" s="124">
        <f t="shared" si="60"/>
        <v>35</v>
      </c>
      <c r="BK258" s="124">
        <f t="shared" si="61"/>
        <v>0</v>
      </c>
      <c r="BL258" s="124">
        <f t="shared" si="62"/>
        <v>0</v>
      </c>
      <c r="BM258" s="124">
        <f t="shared" si="63"/>
        <v>0</v>
      </c>
      <c r="BN258" s="32" t="str">
        <f t="shared" si="64"/>
        <v xml:space="preserve"> </v>
      </c>
      <c r="BO258" s="32" t="str">
        <f t="shared" si="64"/>
        <v xml:space="preserve"> </v>
      </c>
      <c r="BP258" s="32" t="str">
        <f t="shared" si="65"/>
        <v xml:space="preserve"> </v>
      </c>
      <c r="BQ258" s="32" t="str">
        <f t="shared" si="66"/>
        <v xml:space="preserve"> </v>
      </c>
      <c r="BR258" s="32" t="str">
        <f t="shared" si="67"/>
        <v xml:space="preserve"> </v>
      </c>
      <c r="BS258" s="32" t="str">
        <f t="shared" si="68"/>
        <v xml:space="preserve"> </v>
      </c>
      <c r="BT258" s="32" t="str">
        <f t="shared" si="69"/>
        <v xml:space="preserve"> </v>
      </c>
      <c r="BU258" s="32" t="str">
        <f t="shared" si="38"/>
        <v xml:space="preserve"> </v>
      </c>
      <c r="BV258" s="139"/>
      <c r="BW258" s="139"/>
      <c r="BX258" s="139"/>
      <c r="BY258" s="139"/>
      <c r="BZ258" s="139"/>
      <c r="CA258" s="139"/>
      <c r="CB258" s="139"/>
      <c r="CC258" s="139"/>
      <c r="CD258" s="139"/>
      <c r="CE258" s="139"/>
      <c r="CF258" s="139"/>
      <c r="CG258" s="139"/>
      <c r="CH258" s="139"/>
      <c r="CI258" s="139"/>
      <c r="CJ258" s="139"/>
      <c r="CK258" s="139"/>
    </row>
    <row r="259" spans="41:89" ht="21" customHeight="1">
      <c r="AO259" s="123" t="str">
        <f t="shared" ref="AO259:AO290" si="70">IF(ISBLANK(A72)," ",A72)</f>
        <v xml:space="preserve"> </v>
      </c>
      <c r="AP259" s="122" t="str">
        <f t="shared" ref="AP259:AP290" si="71">IF(ISBLANK(B72)," ",B72)</f>
        <v>Solomon Islands</v>
      </c>
      <c r="AQ259" s="124">
        <f t="shared" ref="AQ259:AQ290" si="72">IF(ISBLANK(C72)," ",MROUND(C72,5))</f>
        <v>0</v>
      </c>
      <c r="AR259" s="124">
        <f t="shared" ref="AR259:AR290" si="73">IF(ISBLANK(D72)," ",MROUND(D72,5))</f>
        <v>0</v>
      </c>
      <c r="AS259" s="124">
        <f t="shared" ref="AS259:AS290" si="74">IF(ISBLANK(E72)," ",MROUND(E72,5))</f>
        <v>0</v>
      </c>
      <c r="AT259" s="124">
        <f t="shared" ref="AT259:AT290" si="75">IF(ISBLANK(F72)," ",MROUND(F72,5))</f>
        <v>0</v>
      </c>
      <c r="AU259" s="124">
        <f t="shared" ref="AU259:AU290" si="76">IF(ISBLANK(G72)," ",MROUND(G72,5))</f>
        <v>0</v>
      </c>
      <c r="AV259" s="124">
        <f t="shared" ref="AV259:AV290" si="77">IF(ISBLANK(H72)," ",MROUND(H72,5))</f>
        <v>0</v>
      </c>
      <c r="AW259" s="124">
        <f t="shared" ref="AW259:AW290" si="78">IF(ISBLANK(I72)," ",MROUND(I72,5))</f>
        <v>0</v>
      </c>
      <c r="AX259" s="124">
        <f t="shared" ref="AX259:AX290" si="79">IF(ISBLANK(J72)," ",MROUND(J72,5))</f>
        <v>0</v>
      </c>
      <c r="AY259" s="124">
        <f t="shared" ref="AY259:AY290" si="80">IF(ISBLANK(K72)," ",MROUND(K72,5))</f>
        <v>0</v>
      </c>
      <c r="AZ259" s="124">
        <f t="shared" ref="AZ259:AZ290" si="81">IF(ISBLANK(L72)," ",MROUND(L72,5))</f>
        <v>0</v>
      </c>
      <c r="BA259" s="124">
        <f t="shared" ref="BA259:BA290" si="82">IF(ISBLANK(M72)," ",MROUND(M72,5))</f>
        <v>0</v>
      </c>
      <c r="BB259" s="124">
        <f t="shared" ref="BB259:BB290" si="83">IF(ISBLANK(N72)," ",MROUND(N72,5))</f>
        <v>0</v>
      </c>
      <c r="BC259" s="124">
        <f t="shared" ref="BC259:BC290" si="84">IF(ISBLANK(O72)," ",MROUND(O72,5))</f>
        <v>0</v>
      </c>
      <c r="BD259" s="124">
        <f t="shared" ref="BD259:BD290" si="85">IF(ISBLANK(P72)," ",MROUND(P72,5))</f>
        <v>0</v>
      </c>
      <c r="BE259" s="124">
        <f t="shared" ref="BE259:BE290" si="86">IF(ISBLANK(Q72)," ",MROUND(Q72,5))</f>
        <v>15</v>
      </c>
      <c r="BF259" s="124">
        <f t="shared" ref="BF259:BF290" si="87">IF(ISBLANK(R72)," ",MROUND(R72,5))</f>
        <v>0</v>
      </c>
      <c r="BG259" s="124">
        <f t="shared" ref="BG259:BG290" si="88">IF(ISBLANK(S72)," ",MROUND(S72,5))</f>
        <v>0</v>
      </c>
      <c r="BH259" s="124">
        <f t="shared" ref="BH259:BH290" si="89">IF(ISBLANK(T72)," ",MROUND(T72,5))</f>
        <v>0</v>
      </c>
      <c r="BI259" s="124">
        <f t="shared" ref="BI259:BI290" si="90">IF(ISBLANK(U72)," ",MROUND(U72,5))</f>
        <v>0</v>
      </c>
      <c r="BJ259" s="124">
        <f t="shared" ref="BJ259:BJ290" si="91">IF(ISBLANK(V72)," ",MROUND(V72,5))</f>
        <v>0</v>
      </c>
      <c r="BK259" s="124">
        <f t="shared" ref="BK259:BK290" si="92">IF(ISBLANK(W72)," ",MROUND(W72,5))</f>
        <v>0</v>
      </c>
      <c r="BL259" s="124">
        <f t="shared" ref="BL259:BL290" si="93">IF(ISBLANK(X72)," ",MROUND(X72,5))</f>
        <v>0</v>
      </c>
      <c r="BM259" s="124">
        <f t="shared" ref="BM259:BM290" si="94">IF(ISBLANK(Y72)," ",MROUND(Y72,5))</f>
        <v>0</v>
      </c>
      <c r="BN259" s="32" t="str">
        <f t="shared" ref="BN259:BO290" si="95">IF(ISBLANK(Z72)," ",MROUND(Z72,5))</f>
        <v xml:space="preserve"> </v>
      </c>
      <c r="BO259" s="32" t="str">
        <f t="shared" si="95"/>
        <v xml:space="preserve"> </v>
      </c>
      <c r="BP259" s="32" t="str">
        <f t="shared" ref="BP259:BP290" si="96">IF(ISBLANK(AB72)," ",MROUND(AB72,5))</f>
        <v xml:space="preserve"> </v>
      </c>
      <c r="BQ259" s="32" t="str">
        <f t="shared" ref="BQ259:BQ290" si="97">IF(ISBLANK(AC72)," ",MROUND(AC72,5))</f>
        <v xml:space="preserve"> </v>
      </c>
      <c r="BR259" s="32" t="str">
        <f t="shared" ref="BR259:BR290" si="98">IF(ISBLANK(AD72)," ",MROUND(AD72,5))</f>
        <v xml:space="preserve"> </v>
      </c>
      <c r="BS259" s="32" t="str">
        <f t="shared" ref="BS259:BS290" si="99">IF(ISBLANK(AE72)," ",MROUND(AE72,5))</f>
        <v xml:space="preserve"> </v>
      </c>
      <c r="BT259" s="32" t="str">
        <f t="shared" ref="BT259:BT290" si="100">IF(ISBLANK(AF72)," ",MROUND(AF72,5))</f>
        <v xml:space="preserve"> </v>
      </c>
      <c r="BU259" s="32" t="str">
        <f t="shared" si="38"/>
        <v xml:space="preserve"> </v>
      </c>
      <c r="BV259" s="139"/>
      <c r="BW259" s="139"/>
      <c r="BX259" s="139"/>
      <c r="BY259" s="139"/>
      <c r="BZ259" s="139"/>
      <c r="CA259" s="139"/>
      <c r="CB259" s="139"/>
      <c r="CC259" s="139"/>
      <c r="CD259" s="139"/>
      <c r="CE259" s="139"/>
      <c r="CF259" s="139"/>
      <c r="CG259" s="139"/>
      <c r="CH259" s="139"/>
      <c r="CI259" s="139"/>
      <c r="CJ259" s="139"/>
      <c r="CK259" s="139"/>
    </row>
    <row r="260" spans="41:89" ht="21" customHeight="1">
      <c r="AO260" s="123" t="str">
        <f t="shared" si="70"/>
        <v xml:space="preserve"> </v>
      </c>
      <c r="AP260" s="122" t="str">
        <f t="shared" si="71"/>
        <v>Sri Lanka</v>
      </c>
      <c r="AQ260" s="124">
        <f t="shared" si="72"/>
        <v>0</v>
      </c>
      <c r="AR260" s="124">
        <f t="shared" si="73"/>
        <v>0</v>
      </c>
      <c r="AS260" s="124">
        <f t="shared" si="74"/>
        <v>0</v>
      </c>
      <c r="AT260" s="124">
        <f t="shared" si="75"/>
        <v>0</v>
      </c>
      <c r="AU260" s="124">
        <f t="shared" si="76"/>
        <v>0</v>
      </c>
      <c r="AV260" s="124">
        <f t="shared" si="77"/>
        <v>0</v>
      </c>
      <c r="AW260" s="124">
        <f t="shared" si="78"/>
        <v>0</v>
      </c>
      <c r="AX260" s="124">
        <f t="shared" si="79"/>
        <v>0</v>
      </c>
      <c r="AY260" s="124">
        <f t="shared" si="80"/>
        <v>0</v>
      </c>
      <c r="AZ260" s="124">
        <f t="shared" si="81"/>
        <v>0</v>
      </c>
      <c r="BA260" s="124">
        <f t="shared" si="82"/>
        <v>0</v>
      </c>
      <c r="BB260" s="124">
        <f t="shared" si="83"/>
        <v>0</v>
      </c>
      <c r="BC260" s="124">
        <f t="shared" si="84"/>
        <v>0</v>
      </c>
      <c r="BD260" s="124">
        <f t="shared" si="85"/>
        <v>0</v>
      </c>
      <c r="BE260" s="124">
        <f t="shared" si="86"/>
        <v>0</v>
      </c>
      <c r="BF260" s="124">
        <f t="shared" si="87"/>
        <v>0</v>
      </c>
      <c r="BG260" s="124">
        <f t="shared" si="88"/>
        <v>0</v>
      </c>
      <c r="BH260" s="124">
        <f t="shared" si="89"/>
        <v>0</v>
      </c>
      <c r="BI260" s="124">
        <f t="shared" si="90"/>
        <v>0</v>
      </c>
      <c r="BJ260" s="124">
        <f t="shared" si="91"/>
        <v>5</v>
      </c>
      <c r="BK260" s="124">
        <f t="shared" si="92"/>
        <v>0</v>
      </c>
      <c r="BL260" s="124">
        <f t="shared" si="93"/>
        <v>0</v>
      </c>
      <c r="BM260" s="124">
        <f t="shared" si="94"/>
        <v>0</v>
      </c>
      <c r="BN260" s="32" t="str">
        <f t="shared" si="95"/>
        <v xml:space="preserve"> </v>
      </c>
      <c r="BO260" s="32" t="str">
        <f t="shared" si="95"/>
        <v xml:space="preserve"> </v>
      </c>
      <c r="BP260" s="32" t="str">
        <f t="shared" si="96"/>
        <v xml:space="preserve"> </v>
      </c>
      <c r="BQ260" s="32" t="str">
        <f t="shared" si="97"/>
        <v xml:space="preserve"> </v>
      </c>
      <c r="BR260" s="32" t="str">
        <f t="shared" si="98"/>
        <v xml:space="preserve"> </v>
      </c>
      <c r="BS260" s="32" t="str">
        <f t="shared" si="99"/>
        <v xml:space="preserve"> </v>
      </c>
      <c r="BT260" s="32" t="str">
        <f t="shared" si="100"/>
        <v xml:space="preserve"> </v>
      </c>
      <c r="BU260" s="32" t="str">
        <f t="shared" si="38"/>
        <v xml:space="preserve"> </v>
      </c>
      <c r="BV260" s="139"/>
      <c r="BW260" s="139"/>
      <c r="BX260" s="139"/>
      <c r="BY260" s="139"/>
      <c r="BZ260" s="139"/>
      <c r="CA260" s="139"/>
      <c r="CB260" s="139"/>
      <c r="CC260" s="139"/>
      <c r="CD260" s="139"/>
      <c r="CE260" s="139"/>
      <c r="CF260" s="139"/>
      <c r="CG260" s="139"/>
      <c r="CH260" s="139"/>
      <c r="CI260" s="139"/>
      <c r="CJ260" s="139"/>
      <c r="CK260" s="139"/>
    </row>
    <row r="261" spans="41:89" ht="21" customHeight="1">
      <c r="AO261" s="123" t="str">
        <f t="shared" si="70"/>
        <v xml:space="preserve"> </v>
      </c>
      <c r="AP261" s="122" t="str">
        <f t="shared" si="71"/>
        <v>Thailand</v>
      </c>
      <c r="AQ261" s="124">
        <f t="shared" si="72"/>
        <v>0</v>
      </c>
      <c r="AR261" s="124">
        <f t="shared" si="73"/>
        <v>0</v>
      </c>
      <c r="AS261" s="124">
        <f t="shared" si="74"/>
        <v>0</v>
      </c>
      <c r="AT261" s="124">
        <f t="shared" si="75"/>
        <v>0</v>
      </c>
      <c r="AU261" s="124">
        <f t="shared" si="76"/>
        <v>0</v>
      </c>
      <c r="AV261" s="124">
        <f t="shared" si="77"/>
        <v>30</v>
      </c>
      <c r="AW261" s="124">
        <f t="shared" si="78"/>
        <v>0</v>
      </c>
      <c r="AX261" s="124">
        <f t="shared" si="79"/>
        <v>0</v>
      </c>
      <c r="AY261" s="124">
        <f t="shared" si="80"/>
        <v>0</v>
      </c>
      <c r="AZ261" s="124">
        <f t="shared" si="81"/>
        <v>0</v>
      </c>
      <c r="BA261" s="124">
        <f t="shared" si="82"/>
        <v>0</v>
      </c>
      <c r="BB261" s="124">
        <f t="shared" si="83"/>
        <v>0</v>
      </c>
      <c r="BC261" s="124">
        <f t="shared" si="84"/>
        <v>0</v>
      </c>
      <c r="BD261" s="124">
        <f t="shared" si="85"/>
        <v>0</v>
      </c>
      <c r="BE261" s="124">
        <f t="shared" si="86"/>
        <v>0</v>
      </c>
      <c r="BF261" s="124">
        <f t="shared" si="87"/>
        <v>0</v>
      </c>
      <c r="BG261" s="124">
        <f t="shared" si="88"/>
        <v>0</v>
      </c>
      <c r="BH261" s="124">
        <f t="shared" si="89"/>
        <v>0</v>
      </c>
      <c r="BI261" s="124">
        <f t="shared" si="90"/>
        <v>0</v>
      </c>
      <c r="BJ261" s="124">
        <f t="shared" si="91"/>
        <v>0</v>
      </c>
      <c r="BK261" s="124">
        <f t="shared" si="92"/>
        <v>0</v>
      </c>
      <c r="BL261" s="124">
        <f t="shared" si="93"/>
        <v>0</v>
      </c>
      <c r="BM261" s="124">
        <f t="shared" si="94"/>
        <v>0</v>
      </c>
      <c r="BN261" s="32" t="str">
        <f t="shared" si="95"/>
        <v xml:space="preserve"> </v>
      </c>
      <c r="BO261" s="32" t="str">
        <f t="shared" si="95"/>
        <v xml:space="preserve"> </v>
      </c>
      <c r="BP261" s="32" t="str">
        <f t="shared" si="96"/>
        <v xml:space="preserve"> </v>
      </c>
      <c r="BQ261" s="32" t="str">
        <f t="shared" si="97"/>
        <v xml:space="preserve"> </v>
      </c>
      <c r="BR261" s="32" t="str">
        <f t="shared" si="98"/>
        <v xml:space="preserve"> </v>
      </c>
      <c r="BS261" s="32" t="str">
        <f t="shared" si="99"/>
        <v xml:space="preserve"> </v>
      </c>
      <c r="BT261" s="32" t="str">
        <f t="shared" si="100"/>
        <v xml:space="preserve"> </v>
      </c>
      <c r="BU261" s="32" t="str">
        <f t="shared" si="38"/>
        <v xml:space="preserve"> </v>
      </c>
      <c r="BV261" s="139"/>
      <c r="BW261" s="139"/>
      <c r="BX261" s="139"/>
      <c r="BY261" s="139"/>
      <c r="BZ261" s="139"/>
      <c r="CA261" s="139"/>
      <c r="CB261" s="139"/>
      <c r="CC261" s="139"/>
      <c r="CD261" s="139"/>
      <c r="CE261" s="139"/>
      <c r="CF261" s="139"/>
      <c r="CG261" s="139"/>
      <c r="CH261" s="139"/>
      <c r="CI261" s="139"/>
      <c r="CJ261" s="139"/>
      <c r="CK261" s="139"/>
    </row>
    <row r="262" spans="41:89" ht="21" customHeight="1">
      <c r="AO262" s="123" t="str">
        <f t="shared" si="70"/>
        <v xml:space="preserve"> </v>
      </c>
      <c r="AP262" s="122" t="str">
        <f t="shared" si="71"/>
        <v>Tonga</v>
      </c>
      <c r="AQ262" s="124">
        <f t="shared" si="72"/>
        <v>0</v>
      </c>
      <c r="AR262" s="124">
        <f t="shared" si="73"/>
        <v>0</v>
      </c>
      <c r="AS262" s="124">
        <f t="shared" si="74"/>
        <v>0</v>
      </c>
      <c r="AT262" s="124">
        <f t="shared" si="75"/>
        <v>0</v>
      </c>
      <c r="AU262" s="124">
        <f t="shared" si="76"/>
        <v>20</v>
      </c>
      <c r="AV262" s="124">
        <f t="shared" si="77"/>
        <v>0</v>
      </c>
      <c r="AW262" s="124">
        <f t="shared" si="78"/>
        <v>0</v>
      </c>
      <c r="AX262" s="124">
        <f t="shared" si="79"/>
        <v>0</v>
      </c>
      <c r="AY262" s="124">
        <f t="shared" si="80"/>
        <v>0</v>
      </c>
      <c r="AZ262" s="124">
        <f t="shared" si="81"/>
        <v>0</v>
      </c>
      <c r="BA262" s="124">
        <f t="shared" si="82"/>
        <v>0</v>
      </c>
      <c r="BB262" s="124">
        <f t="shared" si="83"/>
        <v>0</v>
      </c>
      <c r="BC262" s="124">
        <f t="shared" si="84"/>
        <v>0</v>
      </c>
      <c r="BD262" s="124">
        <f t="shared" si="85"/>
        <v>0</v>
      </c>
      <c r="BE262" s="124">
        <f t="shared" si="86"/>
        <v>0</v>
      </c>
      <c r="BF262" s="124">
        <f t="shared" si="87"/>
        <v>0</v>
      </c>
      <c r="BG262" s="124">
        <f t="shared" si="88"/>
        <v>0</v>
      </c>
      <c r="BH262" s="124">
        <f t="shared" si="89"/>
        <v>0</v>
      </c>
      <c r="BI262" s="124">
        <f t="shared" si="90"/>
        <v>0</v>
      </c>
      <c r="BJ262" s="124">
        <f t="shared" si="91"/>
        <v>0</v>
      </c>
      <c r="BK262" s="124">
        <f t="shared" si="92"/>
        <v>0</v>
      </c>
      <c r="BL262" s="124">
        <f t="shared" si="93"/>
        <v>0</v>
      </c>
      <c r="BM262" s="124">
        <f t="shared" si="94"/>
        <v>0</v>
      </c>
      <c r="BN262" s="32" t="str">
        <f t="shared" si="95"/>
        <v xml:space="preserve"> </v>
      </c>
      <c r="BO262" s="32" t="str">
        <f t="shared" si="95"/>
        <v xml:space="preserve"> </v>
      </c>
      <c r="BP262" s="32" t="str">
        <f t="shared" si="96"/>
        <v xml:space="preserve"> </v>
      </c>
      <c r="BQ262" s="32" t="str">
        <f t="shared" si="97"/>
        <v xml:space="preserve"> </v>
      </c>
      <c r="BR262" s="32" t="str">
        <f t="shared" si="98"/>
        <v xml:space="preserve"> </v>
      </c>
      <c r="BS262" s="32" t="str">
        <f t="shared" si="99"/>
        <v xml:space="preserve"> </v>
      </c>
      <c r="BT262" s="32" t="str">
        <f t="shared" si="100"/>
        <v xml:space="preserve"> </v>
      </c>
      <c r="BU262" s="32" t="str">
        <f t="shared" si="38"/>
        <v xml:space="preserve"> </v>
      </c>
      <c r="BV262" s="139"/>
      <c r="BW262" s="139"/>
      <c r="BX262" s="139"/>
      <c r="BY262" s="139"/>
      <c r="BZ262" s="139"/>
      <c r="CA262" s="139"/>
      <c r="CB262" s="139"/>
      <c r="CC262" s="139"/>
      <c r="CD262" s="139"/>
      <c r="CE262" s="139"/>
      <c r="CF262" s="139"/>
      <c r="CG262" s="139"/>
      <c r="CH262" s="139"/>
      <c r="CI262" s="139"/>
      <c r="CJ262" s="139"/>
      <c r="CK262" s="139"/>
    </row>
    <row r="263" spans="41:89" ht="21" customHeight="1">
      <c r="AO263" s="123" t="str">
        <f t="shared" si="70"/>
        <v xml:space="preserve"> </v>
      </c>
      <c r="AP263" s="122" t="str">
        <f t="shared" si="71"/>
        <v>Turks and Caicos Islands</v>
      </c>
      <c r="AQ263" s="124">
        <f t="shared" si="72"/>
        <v>0</v>
      </c>
      <c r="AR263" s="124">
        <f t="shared" si="73"/>
        <v>0</v>
      </c>
      <c r="AS263" s="124">
        <f t="shared" si="74"/>
        <v>0</v>
      </c>
      <c r="AT263" s="124">
        <f t="shared" si="75"/>
        <v>0</v>
      </c>
      <c r="AU263" s="124">
        <f t="shared" si="76"/>
        <v>0</v>
      </c>
      <c r="AV263" s="124">
        <f t="shared" si="77"/>
        <v>0</v>
      </c>
      <c r="AW263" s="124">
        <f t="shared" si="78"/>
        <v>0</v>
      </c>
      <c r="AX263" s="124">
        <f t="shared" si="79"/>
        <v>0</v>
      </c>
      <c r="AY263" s="124">
        <f t="shared" si="80"/>
        <v>0</v>
      </c>
      <c r="AZ263" s="124">
        <f t="shared" si="81"/>
        <v>0</v>
      </c>
      <c r="BA263" s="124">
        <f t="shared" si="82"/>
        <v>0</v>
      </c>
      <c r="BB263" s="124">
        <f t="shared" si="83"/>
        <v>0</v>
      </c>
      <c r="BC263" s="124">
        <f t="shared" si="84"/>
        <v>0</v>
      </c>
      <c r="BD263" s="124">
        <f t="shared" si="85"/>
        <v>0</v>
      </c>
      <c r="BE263" s="124">
        <f t="shared" si="86"/>
        <v>0</v>
      </c>
      <c r="BF263" s="124">
        <f t="shared" si="87"/>
        <v>0</v>
      </c>
      <c r="BG263" s="124">
        <f t="shared" si="88"/>
        <v>0</v>
      </c>
      <c r="BH263" s="124">
        <f t="shared" si="89"/>
        <v>0</v>
      </c>
      <c r="BI263" s="124">
        <f t="shared" si="90"/>
        <v>0</v>
      </c>
      <c r="BJ263" s="124">
        <f t="shared" si="91"/>
        <v>0</v>
      </c>
      <c r="BK263" s="124">
        <f t="shared" si="92"/>
        <v>0</v>
      </c>
      <c r="BL263" s="124">
        <f t="shared" si="93"/>
        <v>0</v>
      </c>
      <c r="BM263" s="124">
        <f t="shared" si="94"/>
        <v>0</v>
      </c>
      <c r="BN263" s="32" t="str">
        <f t="shared" si="95"/>
        <v xml:space="preserve"> </v>
      </c>
      <c r="BO263" s="32" t="str">
        <f t="shared" si="95"/>
        <v xml:space="preserve"> </v>
      </c>
      <c r="BP263" s="32" t="str">
        <f t="shared" si="96"/>
        <v xml:space="preserve"> </v>
      </c>
      <c r="BQ263" s="32" t="str">
        <f t="shared" si="97"/>
        <v xml:space="preserve"> </v>
      </c>
      <c r="BR263" s="32" t="str">
        <f t="shared" si="98"/>
        <v xml:space="preserve"> </v>
      </c>
      <c r="BS263" s="32" t="str">
        <f t="shared" si="99"/>
        <v xml:space="preserve"> </v>
      </c>
      <c r="BT263" s="32" t="str">
        <f t="shared" si="100"/>
        <v xml:space="preserve"> </v>
      </c>
      <c r="BU263" s="32" t="str">
        <f t="shared" si="38"/>
        <v xml:space="preserve"> </v>
      </c>
      <c r="BV263" s="139"/>
      <c r="BW263" s="139"/>
      <c r="BX263" s="139"/>
      <c r="BY263" s="139"/>
      <c r="BZ263" s="139"/>
      <c r="CA263" s="139"/>
      <c r="CB263" s="139"/>
      <c r="CC263" s="139"/>
      <c r="CD263" s="139"/>
      <c r="CE263" s="139"/>
      <c r="CF263" s="139"/>
      <c r="CG263" s="139"/>
      <c r="CH263" s="139"/>
      <c r="CI263" s="139"/>
      <c r="CJ263" s="139"/>
      <c r="CK263" s="139"/>
    </row>
    <row r="264" spans="41:89" ht="21" customHeight="1">
      <c r="AO264" s="123" t="str">
        <f t="shared" si="70"/>
        <v xml:space="preserve"> </v>
      </c>
      <c r="AP264" s="122" t="str">
        <f t="shared" si="71"/>
        <v>United Arab Emirates</v>
      </c>
      <c r="AQ264" s="124">
        <f t="shared" si="72"/>
        <v>0</v>
      </c>
      <c r="AR264" s="124">
        <f t="shared" si="73"/>
        <v>0</v>
      </c>
      <c r="AS264" s="124">
        <f t="shared" si="74"/>
        <v>0</v>
      </c>
      <c r="AT264" s="124">
        <f t="shared" si="75"/>
        <v>0</v>
      </c>
      <c r="AU264" s="124">
        <f t="shared" si="76"/>
        <v>0</v>
      </c>
      <c r="AV264" s="124">
        <f t="shared" si="77"/>
        <v>0</v>
      </c>
      <c r="AW264" s="124">
        <f t="shared" si="78"/>
        <v>0</v>
      </c>
      <c r="AX264" s="124">
        <f t="shared" si="79"/>
        <v>0</v>
      </c>
      <c r="AY264" s="124">
        <f t="shared" si="80"/>
        <v>0</v>
      </c>
      <c r="AZ264" s="124">
        <f t="shared" si="81"/>
        <v>0</v>
      </c>
      <c r="BA264" s="124">
        <f t="shared" si="82"/>
        <v>0</v>
      </c>
      <c r="BB264" s="124">
        <f t="shared" si="83"/>
        <v>0</v>
      </c>
      <c r="BC264" s="124">
        <f t="shared" si="84"/>
        <v>0</v>
      </c>
      <c r="BD264" s="124">
        <f t="shared" si="85"/>
        <v>0</v>
      </c>
      <c r="BE264" s="124">
        <f t="shared" si="86"/>
        <v>0</v>
      </c>
      <c r="BF264" s="124">
        <f t="shared" si="87"/>
        <v>0</v>
      </c>
      <c r="BG264" s="124">
        <f t="shared" si="88"/>
        <v>15</v>
      </c>
      <c r="BH264" s="124">
        <f t="shared" si="89"/>
        <v>0</v>
      </c>
      <c r="BI264" s="124">
        <f t="shared" si="90"/>
        <v>0</v>
      </c>
      <c r="BJ264" s="124">
        <f t="shared" si="91"/>
        <v>0</v>
      </c>
      <c r="BK264" s="124">
        <f t="shared" si="92"/>
        <v>0</v>
      </c>
      <c r="BL264" s="124">
        <f t="shared" si="93"/>
        <v>0</v>
      </c>
      <c r="BM264" s="124">
        <f t="shared" si="94"/>
        <v>0</v>
      </c>
      <c r="BN264" s="32" t="str">
        <f t="shared" si="95"/>
        <v xml:space="preserve"> </v>
      </c>
      <c r="BO264" s="32" t="str">
        <f t="shared" si="95"/>
        <v xml:space="preserve"> </v>
      </c>
      <c r="BP264" s="32" t="str">
        <f t="shared" si="96"/>
        <v xml:space="preserve"> </v>
      </c>
      <c r="BQ264" s="32" t="str">
        <f t="shared" si="97"/>
        <v xml:space="preserve"> </v>
      </c>
      <c r="BR264" s="32" t="str">
        <f t="shared" si="98"/>
        <v xml:space="preserve"> </v>
      </c>
      <c r="BS264" s="32" t="str">
        <f t="shared" si="99"/>
        <v xml:space="preserve"> </v>
      </c>
      <c r="BT264" s="32" t="str">
        <f t="shared" si="100"/>
        <v xml:space="preserve"> </v>
      </c>
      <c r="BU264" s="32" t="str">
        <f t="shared" si="38"/>
        <v xml:space="preserve"> </v>
      </c>
      <c r="BV264" s="139"/>
      <c r="BW264" s="139"/>
      <c r="BX264" s="139"/>
      <c r="BY264" s="139"/>
      <c r="BZ264" s="139"/>
      <c r="CA264" s="139"/>
      <c r="CB264" s="139"/>
      <c r="CC264" s="139"/>
      <c r="CD264" s="139"/>
      <c r="CE264" s="139"/>
      <c r="CF264" s="139"/>
      <c r="CG264" s="139"/>
      <c r="CH264" s="139"/>
      <c r="CI264" s="139"/>
      <c r="CJ264" s="139"/>
      <c r="CK264" s="139"/>
    </row>
    <row r="265" spans="41:89" ht="21" customHeight="1">
      <c r="AO265" s="123" t="str">
        <f t="shared" si="70"/>
        <v xml:space="preserve"> </v>
      </c>
      <c r="AP265" s="122" t="str">
        <f t="shared" si="71"/>
        <v>Vanuatu</v>
      </c>
      <c r="AQ265" s="124">
        <f t="shared" si="72"/>
        <v>0</v>
      </c>
      <c r="AR265" s="124">
        <f t="shared" si="73"/>
        <v>0</v>
      </c>
      <c r="AS265" s="124">
        <f t="shared" si="74"/>
        <v>0</v>
      </c>
      <c r="AT265" s="124">
        <f t="shared" si="75"/>
        <v>30</v>
      </c>
      <c r="AU265" s="124">
        <f t="shared" si="76"/>
        <v>0</v>
      </c>
      <c r="AV265" s="124">
        <f t="shared" si="77"/>
        <v>85</v>
      </c>
      <c r="AW265" s="124">
        <f t="shared" si="78"/>
        <v>20</v>
      </c>
      <c r="AX265" s="124">
        <f t="shared" si="79"/>
        <v>0</v>
      </c>
      <c r="AY265" s="124">
        <f t="shared" si="80"/>
        <v>30</v>
      </c>
      <c r="AZ265" s="124">
        <f t="shared" si="81"/>
        <v>0</v>
      </c>
      <c r="BA265" s="124">
        <f t="shared" si="82"/>
        <v>50</v>
      </c>
      <c r="BB265" s="124">
        <f t="shared" si="83"/>
        <v>0</v>
      </c>
      <c r="BC265" s="124">
        <f t="shared" si="84"/>
        <v>0</v>
      </c>
      <c r="BD265" s="124">
        <f t="shared" si="85"/>
        <v>0</v>
      </c>
      <c r="BE265" s="124">
        <f t="shared" si="86"/>
        <v>0</v>
      </c>
      <c r="BF265" s="124">
        <f t="shared" si="87"/>
        <v>0</v>
      </c>
      <c r="BG265" s="124">
        <f t="shared" si="88"/>
        <v>0</v>
      </c>
      <c r="BH265" s="124">
        <f t="shared" si="89"/>
        <v>0</v>
      </c>
      <c r="BI265" s="124">
        <f t="shared" si="90"/>
        <v>0</v>
      </c>
      <c r="BJ265" s="124">
        <f t="shared" si="91"/>
        <v>0</v>
      </c>
      <c r="BK265" s="124">
        <f t="shared" si="92"/>
        <v>0</v>
      </c>
      <c r="BL265" s="124">
        <f t="shared" si="93"/>
        <v>0</v>
      </c>
      <c r="BM265" s="124">
        <f t="shared" si="94"/>
        <v>0</v>
      </c>
      <c r="BN265" s="32" t="str">
        <f t="shared" si="95"/>
        <v xml:space="preserve"> </v>
      </c>
      <c r="BO265" s="32" t="str">
        <f t="shared" si="95"/>
        <v xml:space="preserve"> </v>
      </c>
      <c r="BP265" s="32" t="str">
        <f t="shared" si="96"/>
        <v xml:space="preserve"> </v>
      </c>
      <c r="BQ265" s="32" t="str">
        <f t="shared" si="97"/>
        <v xml:space="preserve"> </v>
      </c>
      <c r="BR265" s="32" t="str">
        <f t="shared" si="98"/>
        <v xml:space="preserve"> </v>
      </c>
      <c r="BS265" s="32" t="str">
        <f t="shared" si="99"/>
        <v xml:space="preserve"> </v>
      </c>
      <c r="BT265" s="32" t="str">
        <f t="shared" si="100"/>
        <v xml:space="preserve"> </v>
      </c>
      <c r="BU265" s="32" t="str">
        <f t="shared" si="38"/>
        <v xml:space="preserve"> </v>
      </c>
      <c r="BV265" s="139"/>
      <c r="BW265" s="139"/>
      <c r="BX265" s="139"/>
      <c r="BY265" s="139"/>
      <c r="BZ265" s="139"/>
      <c r="CA265" s="139"/>
      <c r="CB265" s="139"/>
      <c r="CC265" s="139"/>
      <c r="CD265" s="139"/>
      <c r="CE265" s="139"/>
      <c r="CF265" s="139"/>
      <c r="CG265" s="139"/>
      <c r="CH265" s="139"/>
      <c r="CI265" s="139"/>
      <c r="CJ265" s="139"/>
      <c r="CK265" s="139"/>
    </row>
    <row r="266" spans="41:89" ht="21" customHeight="1">
      <c r="AO266" s="123" t="str">
        <f t="shared" si="70"/>
        <v xml:space="preserve"> </v>
      </c>
      <c r="AP266" s="122" t="str">
        <f t="shared" si="71"/>
        <v>Vietnam</v>
      </c>
      <c r="AQ266" s="124">
        <f t="shared" si="72"/>
        <v>0</v>
      </c>
      <c r="AR266" s="124">
        <f t="shared" si="73"/>
        <v>0</v>
      </c>
      <c r="AS266" s="124">
        <f t="shared" si="74"/>
        <v>0</v>
      </c>
      <c r="AT266" s="124">
        <f t="shared" si="75"/>
        <v>0</v>
      </c>
      <c r="AU266" s="124">
        <f t="shared" si="76"/>
        <v>0</v>
      </c>
      <c r="AV266" s="124">
        <f t="shared" si="77"/>
        <v>0</v>
      </c>
      <c r="AW266" s="124">
        <f t="shared" si="78"/>
        <v>0</v>
      </c>
      <c r="AX266" s="124">
        <f t="shared" si="79"/>
        <v>0</v>
      </c>
      <c r="AY266" s="124">
        <f t="shared" si="80"/>
        <v>0</v>
      </c>
      <c r="AZ266" s="124">
        <f t="shared" si="81"/>
        <v>0</v>
      </c>
      <c r="BA266" s="124">
        <f t="shared" si="82"/>
        <v>0</v>
      </c>
      <c r="BB266" s="124">
        <f t="shared" si="83"/>
        <v>0</v>
      </c>
      <c r="BC266" s="124">
        <f t="shared" si="84"/>
        <v>0</v>
      </c>
      <c r="BD266" s="124">
        <f t="shared" si="85"/>
        <v>0</v>
      </c>
      <c r="BE266" s="124">
        <f t="shared" si="86"/>
        <v>0</v>
      </c>
      <c r="BF266" s="124">
        <f t="shared" si="87"/>
        <v>0</v>
      </c>
      <c r="BG266" s="124">
        <f t="shared" si="88"/>
        <v>0</v>
      </c>
      <c r="BH266" s="124">
        <f t="shared" si="89"/>
        <v>570</v>
      </c>
      <c r="BI266" s="124">
        <f t="shared" si="90"/>
        <v>0</v>
      </c>
      <c r="BJ266" s="124">
        <f t="shared" si="91"/>
        <v>0</v>
      </c>
      <c r="BK266" s="124">
        <f t="shared" si="92"/>
        <v>0</v>
      </c>
      <c r="BL266" s="124">
        <f t="shared" si="93"/>
        <v>0</v>
      </c>
      <c r="BM266" s="124">
        <f t="shared" si="94"/>
        <v>0</v>
      </c>
      <c r="BN266" s="32" t="str">
        <f t="shared" si="95"/>
        <v xml:space="preserve"> </v>
      </c>
      <c r="BO266" s="32" t="str">
        <f t="shared" si="95"/>
        <v xml:space="preserve"> </v>
      </c>
      <c r="BP266" s="32" t="str">
        <f t="shared" si="96"/>
        <v xml:space="preserve"> </v>
      </c>
      <c r="BQ266" s="32" t="str">
        <f t="shared" si="97"/>
        <v xml:space="preserve"> </v>
      </c>
      <c r="BR266" s="32" t="str">
        <f t="shared" si="98"/>
        <v xml:space="preserve"> </v>
      </c>
      <c r="BS266" s="32" t="str">
        <f t="shared" si="99"/>
        <v xml:space="preserve"> </v>
      </c>
      <c r="BT266" s="32" t="str">
        <f t="shared" si="100"/>
        <v xml:space="preserve"> </v>
      </c>
      <c r="BU266" s="32" t="str">
        <f t="shared" si="38"/>
        <v xml:space="preserve"> </v>
      </c>
      <c r="BV266" s="139"/>
      <c r="BW266" s="139"/>
      <c r="BX266" s="139"/>
      <c r="BY266" s="139"/>
      <c r="BZ266" s="139"/>
      <c r="CA266" s="139"/>
      <c r="CB266" s="139"/>
      <c r="CC266" s="139"/>
      <c r="CD266" s="139"/>
      <c r="CE266" s="139"/>
      <c r="CF266" s="139"/>
      <c r="CG266" s="139"/>
      <c r="CH266" s="139"/>
      <c r="CI266" s="139"/>
      <c r="CJ266" s="139"/>
      <c r="CK266" s="139"/>
    </row>
    <row r="267" spans="41:89" ht="21" customHeight="1">
      <c r="AO267" s="123" t="str">
        <f t="shared" si="70"/>
        <v>Western Australia</v>
      </c>
      <c r="AP267" s="122" t="str">
        <f t="shared" si="71"/>
        <v>China (excludes SARs and Taiwan)</v>
      </c>
      <c r="AQ267" s="124">
        <f t="shared" si="72"/>
        <v>0</v>
      </c>
      <c r="AR267" s="124">
        <f t="shared" si="73"/>
        <v>0</v>
      </c>
      <c r="AS267" s="124">
        <f t="shared" si="74"/>
        <v>240</v>
      </c>
      <c r="AT267" s="124">
        <f t="shared" si="75"/>
        <v>70</v>
      </c>
      <c r="AU267" s="124">
        <f t="shared" si="76"/>
        <v>0</v>
      </c>
      <c r="AV267" s="124">
        <f t="shared" si="77"/>
        <v>0</v>
      </c>
      <c r="AW267" s="124">
        <f t="shared" si="78"/>
        <v>0</v>
      </c>
      <c r="AX267" s="124">
        <f t="shared" si="79"/>
        <v>50</v>
      </c>
      <c r="AY267" s="124">
        <f t="shared" si="80"/>
        <v>0</v>
      </c>
      <c r="AZ267" s="124">
        <f t="shared" si="81"/>
        <v>0</v>
      </c>
      <c r="BA267" s="124">
        <f t="shared" si="82"/>
        <v>0</v>
      </c>
      <c r="BB267" s="124">
        <f t="shared" si="83"/>
        <v>0</v>
      </c>
      <c r="BC267" s="124">
        <f t="shared" si="84"/>
        <v>0</v>
      </c>
      <c r="BD267" s="124">
        <f t="shared" si="85"/>
        <v>0</v>
      </c>
      <c r="BE267" s="124">
        <f t="shared" si="86"/>
        <v>0</v>
      </c>
      <c r="BF267" s="124">
        <f t="shared" si="87"/>
        <v>0</v>
      </c>
      <c r="BG267" s="124">
        <f t="shared" si="88"/>
        <v>0</v>
      </c>
      <c r="BH267" s="124">
        <f t="shared" si="89"/>
        <v>0</v>
      </c>
      <c r="BI267" s="124">
        <f t="shared" si="90"/>
        <v>0</v>
      </c>
      <c r="BJ267" s="124">
        <f t="shared" si="91"/>
        <v>0</v>
      </c>
      <c r="BK267" s="124">
        <f t="shared" si="92"/>
        <v>0</v>
      </c>
      <c r="BL267" s="124">
        <f t="shared" si="93"/>
        <v>0</v>
      </c>
      <c r="BM267" s="124">
        <f t="shared" si="94"/>
        <v>0</v>
      </c>
      <c r="BN267" s="32" t="str">
        <f t="shared" si="95"/>
        <v xml:space="preserve"> </v>
      </c>
      <c r="BO267" s="32" t="str">
        <f t="shared" si="95"/>
        <v xml:space="preserve"> </v>
      </c>
      <c r="BP267" s="32" t="str">
        <f t="shared" si="96"/>
        <v xml:space="preserve"> </v>
      </c>
      <c r="BQ267" s="32" t="str">
        <f t="shared" si="97"/>
        <v xml:space="preserve"> </v>
      </c>
      <c r="BR267" s="32" t="str">
        <f t="shared" si="98"/>
        <v xml:space="preserve"> </v>
      </c>
      <c r="BS267" s="32" t="str">
        <f t="shared" si="99"/>
        <v xml:space="preserve"> </v>
      </c>
      <c r="BT267" s="32" t="str">
        <f t="shared" si="100"/>
        <v xml:space="preserve"> </v>
      </c>
      <c r="BU267" s="32" t="str">
        <f t="shared" si="38"/>
        <v xml:space="preserve"> </v>
      </c>
      <c r="BV267" s="139"/>
      <c r="BW267" s="139"/>
      <c r="BX267" s="139"/>
      <c r="BY267" s="139"/>
      <c r="BZ267" s="139"/>
      <c r="CA267" s="139"/>
      <c r="CB267" s="139"/>
      <c r="CC267" s="139"/>
      <c r="CD267" s="139"/>
      <c r="CE267" s="139"/>
      <c r="CF267" s="139"/>
      <c r="CG267" s="139"/>
      <c r="CH267" s="139"/>
      <c r="CI267" s="139"/>
      <c r="CJ267" s="139"/>
      <c r="CK267" s="139"/>
    </row>
    <row r="268" spans="41:89" ht="21" customHeight="1">
      <c r="AO268" s="123" t="str">
        <f t="shared" si="70"/>
        <v xml:space="preserve"> </v>
      </c>
      <c r="AP268" s="122" t="str">
        <f t="shared" si="71"/>
        <v>Hong Kong (SAR of China)</v>
      </c>
      <c r="AQ268" s="124">
        <f t="shared" si="72"/>
        <v>0</v>
      </c>
      <c r="AR268" s="124">
        <f t="shared" si="73"/>
        <v>0</v>
      </c>
      <c r="AS268" s="124">
        <f t="shared" si="74"/>
        <v>0</v>
      </c>
      <c r="AT268" s="124">
        <f t="shared" si="75"/>
        <v>0</v>
      </c>
      <c r="AU268" s="124">
        <f t="shared" si="76"/>
        <v>0</v>
      </c>
      <c r="AV268" s="124">
        <f t="shared" si="77"/>
        <v>0</v>
      </c>
      <c r="AW268" s="124">
        <f t="shared" si="78"/>
        <v>0</v>
      </c>
      <c r="AX268" s="124">
        <f t="shared" si="79"/>
        <v>0</v>
      </c>
      <c r="AY268" s="124">
        <f t="shared" si="80"/>
        <v>0</v>
      </c>
      <c r="AZ268" s="124">
        <f t="shared" si="81"/>
        <v>0</v>
      </c>
      <c r="BA268" s="124">
        <f t="shared" si="82"/>
        <v>0</v>
      </c>
      <c r="BB268" s="124">
        <f t="shared" si="83"/>
        <v>0</v>
      </c>
      <c r="BC268" s="124">
        <f t="shared" si="84"/>
        <v>0</v>
      </c>
      <c r="BD268" s="124">
        <f t="shared" si="85"/>
        <v>0</v>
      </c>
      <c r="BE268" s="124">
        <f t="shared" si="86"/>
        <v>10</v>
      </c>
      <c r="BF268" s="124">
        <f t="shared" si="87"/>
        <v>0</v>
      </c>
      <c r="BG268" s="124">
        <f t="shared" si="88"/>
        <v>0</v>
      </c>
      <c r="BH268" s="124">
        <f t="shared" si="89"/>
        <v>0</v>
      </c>
      <c r="BI268" s="124">
        <f t="shared" si="90"/>
        <v>0</v>
      </c>
      <c r="BJ268" s="124">
        <f t="shared" si="91"/>
        <v>0</v>
      </c>
      <c r="BK268" s="124">
        <f t="shared" si="92"/>
        <v>0</v>
      </c>
      <c r="BL268" s="124">
        <f t="shared" si="93"/>
        <v>0</v>
      </c>
      <c r="BM268" s="124">
        <f t="shared" si="94"/>
        <v>0</v>
      </c>
      <c r="BN268" s="32" t="str">
        <f t="shared" si="95"/>
        <v xml:space="preserve"> </v>
      </c>
      <c r="BO268" s="32" t="str">
        <f t="shared" si="95"/>
        <v xml:space="preserve"> </v>
      </c>
      <c r="BP268" s="32" t="str">
        <f t="shared" si="96"/>
        <v xml:space="preserve"> </v>
      </c>
      <c r="BQ268" s="32" t="str">
        <f t="shared" si="97"/>
        <v xml:space="preserve"> </v>
      </c>
      <c r="BR268" s="32" t="str">
        <f t="shared" si="98"/>
        <v xml:space="preserve"> </v>
      </c>
      <c r="BS268" s="32" t="str">
        <f t="shared" si="99"/>
        <v xml:space="preserve"> </v>
      </c>
      <c r="BT268" s="32" t="str">
        <f t="shared" si="100"/>
        <v xml:space="preserve"> </v>
      </c>
      <c r="BU268" s="32" t="str">
        <f t="shared" si="38"/>
        <v xml:space="preserve"> </v>
      </c>
      <c r="BV268" s="139"/>
      <c r="BW268" s="139"/>
      <c r="BX268" s="139"/>
      <c r="BY268" s="139"/>
      <c r="BZ268" s="139"/>
      <c r="CA268" s="139"/>
      <c r="CB268" s="139"/>
      <c r="CC268" s="139"/>
      <c r="CD268" s="139"/>
      <c r="CE268" s="139"/>
      <c r="CF268" s="139"/>
      <c r="CG268" s="139"/>
      <c r="CH268" s="139"/>
      <c r="CI268" s="139"/>
      <c r="CJ268" s="139"/>
      <c r="CK268" s="139"/>
    </row>
    <row r="269" spans="41:89" ht="21" customHeight="1">
      <c r="AO269" s="123" t="str">
        <f t="shared" si="70"/>
        <v xml:space="preserve"> </v>
      </c>
      <c r="AP269" s="122" t="str">
        <f t="shared" si="71"/>
        <v>Malaysia</v>
      </c>
      <c r="AQ269" s="124">
        <f t="shared" si="72"/>
        <v>0</v>
      </c>
      <c r="AR269" s="124">
        <f t="shared" si="73"/>
        <v>0</v>
      </c>
      <c r="AS269" s="124">
        <f t="shared" si="74"/>
        <v>0</v>
      </c>
      <c r="AT269" s="124">
        <f t="shared" si="75"/>
        <v>0</v>
      </c>
      <c r="AU269" s="124">
        <f t="shared" si="76"/>
        <v>0</v>
      </c>
      <c r="AV269" s="124">
        <f t="shared" si="77"/>
        <v>0</v>
      </c>
      <c r="AW269" s="124">
        <f t="shared" si="78"/>
        <v>0</v>
      </c>
      <c r="AX269" s="124">
        <f t="shared" si="79"/>
        <v>0</v>
      </c>
      <c r="AY269" s="124">
        <f t="shared" si="80"/>
        <v>0</v>
      </c>
      <c r="AZ269" s="124">
        <f t="shared" si="81"/>
        <v>0</v>
      </c>
      <c r="BA269" s="124">
        <f t="shared" si="82"/>
        <v>0</v>
      </c>
      <c r="BB269" s="124">
        <f t="shared" si="83"/>
        <v>0</v>
      </c>
      <c r="BC269" s="124">
        <f t="shared" si="84"/>
        <v>0</v>
      </c>
      <c r="BD269" s="124">
        <f t="shared" si="85"/>
        <v>0</v>
      </c>
      <c r="BE269" s="124">
        <f t="shared" si="86"/>
        <v>0</v>
      </c>
      <c r="BF269" s="124">
        <f t="shared" si="87"/>
        <v>0</v>
      </c>
      <c r="BG269" s="124">
        <f t="shared" si="88"/>
        <v>0</v>
      </c>
      <c r="BH269" s="124">
        <f t="shared" si="89"/>
        <v>0</v>
      </c>
      <c r="BI269" s="124">
        <f t="shared" si="90"/>
        <v>20</v>
      </c>
      <c r="BJ269" s="124">
        <f t="shared" si="91"/>
        <v>0</v>
      </c>
      <c r="BK269" s="124">
        <f t="shared" si="92"/>
        <v>0</v>
      </c>
      <c r="BL269" s="124">
        <f t="shared" si="93"/>
        <v>0</v>
      </c>
      <c r="BM269" s="124">
        <f t="shared" si="94"/>
        <v>0</v>
      </c>
      <c r="BN269" s="32" t="str">
        <f t="shared" si="95"/>
        <v xml:space="preserve"> </v>
      </c>
      <c r="BO269" s="32" t="str">
        <f t="shared" si="95"/>
        <v xml:space="preserve"> </v>
      </c>
      <c r="BP269" s="32" t="str">
        <f t="shared" si="96"/>
        <v xml:space="preserve"> </v>
      </c>
      <c r="BQ269" s="32" t="str">
        <f t="shared" si="97"/>
        <v xml:space="preserve"> </v>
      </c>
      <c r="BR269" s="32" t="str">
        <f t="shared" si="98"/>
        <v xml:space="preserve"> </v>
      </c>
      <c r="BS269" s="32" t="str">
        <f t="shared" si="99"/>
        <v xml:space="preserve"> </v>
      </c>
      <c r="BT269" s="32" t="str">
        <f t="shared" si="100"/>
        <v xml:space="preserve"> </v>
      </c>
      <c r="BU269" s="32" t="str">
        <f t="shared" si="38"/>
        <v xml:space="preserve"> </v>
      </c>
      <c r="BV269" s="139"/>
      <c r="BW269" s="139"/>
      <c r="BX269" s="139"/>
      <c r="BY269" s="139"/>
      <c r="BZ269" s="139"/>
      <c r="CA269" s="139"/>
      <c r="CB269" s="139"/>
      <c r="CC269" s="139"/>
      <c r="CD269" s="139"/>
      <c r="CE269" s="139"/>
      <c r="CF269" s="139"/>
      <c r="CG269" s="139"/>
      <c r="CH269" s="139"/>
      <c r="CI269" s="139"/>
      <c r="CJ269" s="139"/>
      <c r="CK269" s="139"/>
    </row>
    <row r="270" spans="41:89" ht="21" customHeight="1">
      <c r="AO270" s="123" t="str">
        <f t="shared" si="70"/>
        <v xml:space="preserve"> </v>
      </c>
      <c r="AP270" s="122" t="str">
        <f t="shared" si="71"/>
        <v>Mauritius</v>
      </c>
      <c r="AQ270" s="124">
        <f t="shared" si="72"/>
        <v>0</v>
      </c>
      <c r="AR270" s="124">
        <f t="shared" si="73"/>
        <v>65</v>
      </c>
      <c r="AS270" s="124">
        <f t="shared" si="74"/>
        <v>0</v>
      </c>
      <c r="AT270" s="124">
        <f t="shared" si="75"/>
        <v>110</v>
      </c>
      <c r="AU270" s="124">
        <f t="shared" si="76"/>
        <v>105</v>
      </c>
      <c r="AV270" s="124">
        <f t="shared" si="77"/>
        <v>570</v>
      </c>
      <c r="AW270" s="124">
        <f t="shared" si="78"/>
        <v>35</v>
      </c>
      <c r="AX270" s="124">
        <f t="shared" si="79"/>
        <v>100</v>
      </c>
      <c r="AY270" s="124">
        <f t="shared" si="80"/>
        <v>0</v>
      </c>
      <c r="AZ270" s="124">
        <f t="shared" si="81"/>
        <v>0</v>
      </c>
      <c r="BA270" s="124">
        <f t="shared" si="82"/>
        <v>0</v>
      </c>
      <c r="BB270" s="124">
        <f t="shared" si="83"/>
        <v>0</v>
      </c>
      <c r="BC270" s="124">
        <f t="shared" si="84"/>
        <v>0</v>
      </c>
      <c r="BD270" s="124">
        <f t="shared" si="85"/>
        <v>0</v>
      </c>
      <c r="BE270" s="124">
        <f t="shared" si="86"/>
        <v>0</v>
      </c>
      <c r="BF270" s="124">
        <f t="shared" si="87"/>
        <v>0</v>
      </c>
      <c r="BG270" s="124">
        <f t="shared" si="88"/>
        <v>0</v>
      </c>
      <c r="BH270" s="124">
        <f t="shared" si="89"/>
        <v>0</v>
      </c>
      <c r="BI270" s="124">
        <f t="shared" si="90"/>
        <v>0</v>
      </c>
      <c r="BJ270" s="124">
        <f t="shared" si="91"/>
        <v>0</v>
      </c>
      <c r="BK270" s="124">
        <f t="shared" si="92"/>
        <v>0</v>
      </c>
      <c r="BL270" s="124">
        <f t="shared" si="93"/>
        <v>0</v>
      </c>
      <c r="BM270" s="124">
        <f t="shared" si="94"/>
        <v>0</v>
      </c>
      <c r="BN270" s="32" t="str">
        <f t="shared" si="95"/>
        <v xml:space="preserve"> </v>
      </c>
      <c r="BO270" s="32" t="str">
        <f t="shared" si="95"/>
        <v xml:space="preserve"> </v>
      </c>
      <c r="BP270" s="32" t="str">
        <f t="shared" si="96"/>
        <v xml:space="preserve"> </v>
      </c>
      <c r="BQ270" s="32" t="str">
        <f t="shared" si="97"/>
        <v xml:space="preserve"> </v>
      </c>
      <c r="BR270" s="32" t="str">
        <f t="shared" si="98"/>
        <v xml:space="preserve"> </v>
      </c>
      <c r="BS270" s="32" t="str">
        <f t="shared" si="99"/>
        <v xml:space="preserve"> </v>
      </c>
      <c r="BT270" s="32" t="str">
        <f t="shared" si="100"/>
        <v xml:space="preserve"> </v>
      </c>
      <c r="BU270" s="32" t="str">
        <f t="shared" si="38"/>
        <v xml:space="preserve"> </v>
      </c>
      <c r="BV270" s="139"/>
      <c r="BW270" s="139"/>
      <c r="BX270" s="139"/>
      <c r="BY270" s="139"/>
      <c r="BZ270" s="139"/>
      <c r="CA270" s="139"/>
      <c r="CB270" s="139"/>
      <c r="CC270" s="139"/>
      <c r="CD270" s="139"/>
      <c r="CE270" s="139"/>
      <c r="CF270" s="139"/>
      <c r="CG270" s="139"/>
      <c r="CH270" s="139"/>
      <c r="CI270" s="139"/>
      <c r="CJ270" s="139"/>
      <c r="CK270" s="139"/>
    </row>
    <row r="271" spans="41:89" ht="21" customHeight="1">
      <c r="AO271" s="123" t="str">
        <f t="shared" si="70"/>
        <v xml:space="preserve"> </v>
      </c>
      <c r="AP271" s="122" t="str">
        <f t="shared" si="71"/>
        <v>Nauru</v>
      </c>
      <c r="AQ271" s="124">
        <f t="shared" si="72"/>
        <v>0</v>
      </c>
      <c r="AR271" s="124">
        <f t="shared" si="73"/>
        <v>0</v>
      </c>
      <c r="AS271" s="124">
        <f t="shared" si="74"/>
        <v>0</v>
      </c>
      <c r="AT271" s="124">
        <f t="shared" si="75"/>
        <v>0</v>
      </c>
      <c r="AU271" s="124">
        <f t="shared" si="76"/>
        <v>0</v>
      </c>
      <c r="AV271" s="124">
        <f t="shared" si="77"/>
        <v>0</v>
      </c>
      <c r="AW271" s="124">
        <f t="shared" si="78"/>
        <v>0</v>
      </c>
      <c r="AX271" s="124">
        <f t="shared" si="79"/>
        <v>0</v>
      </c>
      <c r="AY271" s="124">
        <f t="shared" si="80"/>
        <v>0</v>
      </c>
      <c r="AZ271" s="124">
        <f t="shared" si="81"/>
        <v>0</v>
      </c>
      <c r="BA271" s="124">
        <f t="shared" si="82"/>
        <v>0</v>
      </c>
      <c r="BB271" s="124">
        <f t="shared" si="83"/>
        <v>0</v>
      </c>
      <c r="BC271" s="124">
        <f t="shared" si="84"/>
        <v>0</v>
      </c>
      <c r="BD271" s="124">
        <f t="shared" si="85"/>
        <v>0</v>
      </c>
      <c r="BE271" s="124">
        <f t="shared" si="86"/>
        <v>5</v>
      </c>
      <c r="BF271" s="124">
        <f t="shared" si="87"/>
        <v>0</v>
      </c>
      <c r="BG271" s="124">
        <f t="shared" si="88"/>
        <v>0</v>
      </c>
      <c r="BH271" s="124">
        <f t="shared" si="89"/>
        <v>0</v>
      </c>
      <c r="BI271" s="124">
        <f t="shared" si="90"/>
        <v>0</v>
      </c>
      <c r="BJ271" s="124">
        <f t="shared" si="91"/>
        <v>0</v>
      </c>
      <c r="BK271" s="124">
        <f t="shared" si="92"/>
        <v>0</v>
      </c>
      <c r="BL271" s="124">
        <f t="shared" si="93"/>
        <v>0</v>
      </c>
      <c r="BM271" s="124">
        <f t="shared" si="94"/>
        <v>0</v>
      </c>
      <c r="BN271" s="32" t="str">
        <f t="shared" si="95"/>
        <v xml:space="preserve"> </v>
      </c>
      <c r="BO271" s="32" t="str">
        <f t="shared" si="95"/>
        <v xml:space="preserve"> </v>
      </c>
      <c r="BP271" s="32" t="str">
        <f t="shared" si="96"/>
        <v xml:space="preserve"> </v>
      </c>
      <c r="BQ271" s="32" t="str">
        <f t="shared" si="97"/>
        <v xml:space="preserve"> </v>
      </c>
      <c r="BR271" s="32" t="str">
        <f t="shared" si="98"/>
        <v xml:space="preserve"> </v>
      </c>
      <c r="BS271" s="32" t="str">
        <f t="shared" si="99"/>
        <v xml:space="preserve"> </v>
      </c>
      <c r="BT271" s="32" t="str">
        <f t="shared" si="100"/>
        <v xml:space="preserve"> </v>
      </c>
      <c r="BU271" s="32" t="str">
        <f t="shared" si="38"/>
        <v xml:space="preserve"> </v>
      </c>
      <c r="BV271" s="139"/>
      <c r="BW271" s="139"/>
      <c r="BX271" s="139"/>
      <c r="BY271" s="139"/>
      <c r="BZ271" s="139"/>
      <c r="CA271" s="139"/>
      <c r="CB271" s="139"/>
      <c r="CC271" s="139"/>
      <c r="CD271" s="139"/>
      <c r="CE271" s="139"/>
      <c r="CF271" s="139"/>
      <c r="CG271" s="139"/>
      <c r="CH271" s="139"/>
      <c r="CI271" s="139"/>
      <c r="CJ271" s="139"/>
      <c r="CK271" s="139"/>
    </row>
    <row r="272" spans="41:89" ht="21" customHeight="1">
      <c r="AO272" s="123" t="str">
        <f t="shared" si="70"/>
        <v xml:space="preserve"> </v>
      </c>
      <c r="AP272" s="122" t="str">
        <f t="shared" si="71"/>
        <v>Singapore</v>
      </c>
      <c r="AQ272" s="124">
        <f t="shared" si="72"/>
        <v>0</v>
      </c>
      <c r="AR272" s="124">
        <f t="shared" si="73"/>
        <v>0</v>
      </c>
      <c r="AS272" s="124">
        <f t="shared" si="74"/>
        <v>0</v>
      </c>
      <c r="AT272" s="124">
        <f t="shared" si="75"/>
        <v>0</v>
      </c>
      <c r="AU272" s="124">
        <f t="shared" si="76"/>
        <v>0</v>
      </c>
      <c r="AV272" s="124">
        <f t="shared" si="77"/>
        <v>0</v>
      </c>
      <c r="AW272" s="124">
        <f t="shared" si="78"/>
        <v>0</v>
      </c>
      <c r="AX272" s="124">
        <f t="shared" si="79"/>
        <v>0</v>
      </c>
      <c r="AY272" s="124">
        <f t="shared" si="80"/>
        <v>0</v>
      </c>
      <c r="AZ272" s="124">
        <f t="shared" si="81"/>
        <v>0</v>
      </c>
      <c r="BA272" s="124">
        <f t="shared" si="82"/>
        <v>10</v>
      </c>
      <c r="BB272" s="124">
        <f t="shared" si="83"/>
        <v>0</v>
      </c>
      <c r="BC272" s="124">
        <f t="shared" si="84"/>
        <v>0</v>
      </c>
      <c r="BD272" s="124">
        <f t="shared" si="85"/>
        <v>0</v>
      </c>
      <c r="BE272" s="124">
        <f t="shared" si="86"/>
        <v>0</v>
      </c>
      <c r="BF272" s="124">
        <f t="shared" si="87"/>
        <v>0</v>
      </c>
      <c r="BG272" s="124">
        <f t="shared" si="88"/>
        <v>0</v>
      </c>
      <c r="BH272" s="124">
        <f t="shared" si="89"/>
        <v>0</v>
      </c>
      <c r="BI272" s="124">
        <f t="shared" si="90"/>
        <v>0</v>
      </c>
      <c r="BJ272" s="124">
        <f t="shared" si="91"/>
        <v>0</v>
      </c>
      <c r="BK272" s="124">
        <f t="shared" si="92"/>
        <v>0</v>
      </c>
      <c r="BL272" s="124">
        <f t="shared" si="93"/>
        <v>0</v>
      </c>
      <c r="BM272" s="124">
        <f t="shared" si="94"/>
        <v>0</v>
      </c>
      <c r="BN272" s="32" t="str">
        <f t="shared" si="95"/>
        <v xml:space="preserve"> </v>
      </c>
      <c r="BO272" s="32" t="str">
        <f t="shared" si="95"/>
        <v xml:space="preserve"> </v>
      </c>
      <c r="BP272" s="32" t="str">
        <f t="shared" si="96"/>
        <v xml:space="preserve"> </v>
      </c>
      <c r="BQ272" s="32" t="str">
        <f t="shared" si="97"/>
        <v xml:space="preserve"> </v>
      </c>
      <c r="BR272" s="32" t="str">
        <f t="shared" si="98"/>
        <v xml:space="preserve"> </v>
      </c>
      <c r="BS272" s="32" t="str">
        <f t="shared" si="99"/>
        <v xml:space="preserve"> </v>
      </c>
      <c r="BT272" s="32" t="str">
        <f t="shared" si="100"/>
        <v xml:space="preserve"> </v>
      </c>
      <c r="BU272" s="32" t="str">
        <f t="shared" si="38"/>
        <v xml:space="preserve"> </v>
      </c>
      <c r="BV272" s="139"/>
      <c r="BW272" s="139"/>
      <c r="BX272" s="139"/>
      <c r="BY272" s="139"/>
      <c r="BZ272" s="139"/>
      <c r="CA272" s="139"/>
      <c r="CB272" s="139"/>
      <c r="CC272" s="139"/>
      <c r="CD272" s="139"/>
      <c r="CE272" s="139"/>
      <c r="CF272" s="139"/>
      <c r="CG272" s="139"/>
      <c r="CH272" s="139"/>
      <c r="CI272" s="139"/>
      <c r="CJ272" s="139"/>
      <c r="CK272" s="139"/>
    </row>
    <row r="273" spans="41:89" ht="21" customHeight="1">
      <c r="AO273" s="123" t="str">
        <f t="shared" si="70"/>
        <v xml:space="preserve"> </v>
      </c>
      <c r="AP273" s="122" t="str">
        <f t="shared" si="71"/>
        <v>United Arab Emirates</v>
      </c>
      <c r="AQ273" s="124">
        <f t="shared" si="72"/>
        <v>0</v>
      </c>
      <c r="AR273" s="124">
        <f t="shared" si="73"/>
        <v>0</v>
      </c>
      <c r="AS273" s="124">
        <f t="shared" si="74"/>
        <v>415</v>
      </c>
      <c r="AT273" s="124">
        <f t="shared" si="75"/>
        <v>0</v>
      </c>
      <c r="AU273" s="124">
        <f t="shared" si="76"/>
        <v>0</v>
      </c>
      <c r="AV273" s="124">
        <f t="shared" si="77"/>
        <v>40</v>
      </c>
      <c r="AW273" s="124">
        <f t="shared" si="78"/>
        <v>0</v>
      </c>
      <c r="AX273" s="124">
        <f t="shared" si="79"/>
        <v>0</v>
      </c>
      <c r="AY273" s="124">
        <f t="shared" si="80"/>
        <v>0</v>
      </c>
      <c r="AZ273" s="124">
        <f t="shared" si="81"/>
        <v>0</v>
      </c>
      <c r="BA273" s="124">
        <f t="shared" si="82"/>
        <v>0</v>
      </c>
      <c r="BB273" s="124">
        <f t="shared" si="83"/>
        <v>0</v>
      </c>
      <c r="BC273" s="124">
        <f t="shared" si="84"/>
        <v>0</v>
      </c>
      <c r="BD273" s="124">
        <f t="shared" si="85"/>
        <v>0</v>
      </c>
      <c r="BE273" s="124">
        <f t="shared" si="86"/>
        <v>0</v>
      </c>
      <c r="BF273" s="124">
        <f t="shared" si="87"/>
        <v>0</v>
      </c>
      <c r="BG273" s="124">
        <f t="shared" si="88"/>
        <v>0</v>
      </c>
      <c r="BH273" s="124">
        <f t="shared" si="89"/>
        <v>0</v>
      </c>
      <c r="BI273" s="124">
        <f t="shared" si="90"/>
        <v>0</v>
      </c>
      <c r="BJ273" s="124">
        <f t="shared" si="91"/>
        <v>0</v>
      </c>
      <c r="BK273" s="124">
        <f t="shared" si="92"/>
        <v>0</v>
      </c>
      <c r="BL273" s="124">
        <f t="shared" si="93"/>
        <v>0</v>
      </c>
      <c r="BM273" s="124">
        <f t="shared" si="94"/>
        <v>0</v>
      </c>
      <c r="BN273" s="32" t="str">
        <f t="shared" si="95"/>
        <v xml:space="preserve"> </v>
      </c>
      <c r="BO273" s="32" t="str">
        <f t="shared" si="95"/>
        <v xml:space="preserve"> </v>
      </c>
      <c r="BP273" s="32" t="str">
        <f t="shared" si="96"/>
        <v xml:space="preserve"> </v>
      </c>
      <c r="BQ273" s="32" t="str">
        <f t="shared" si="97"/>
        <v xml:space="preserve"> </v>
      </c>
      <c r="BR273" s="32" t="str">
        <f t="shared" si="98"/>
        <v xml:space="preserve"> </v>
      </c>
      <c r="BS273" s="32" t="str">
        <f t="shared" si="99"/>
        <v xml:space="preserve"> </v>
      </c>
      <c r="BT273" s="32" t="str">
        <f t="shared" si="100"/>
        <v xml:space="preserve"> </v>
      </c>
      <c r="BU273" s="32" t="str">
        <f t="shared" si="38"/>
        <v xml:space="preserve"> </v>
      </c>
      <c r="BV273" s="139"/>
      <c r="BW273" s="139"/>
      <c r="BX273" s="139"/>
      <c r="BY273" s="139"/>
      <c r="BZ273" s="139"/>
      <c r="CA273" s="139"/>
      <c r="CB273" s="139"/>
      <c r="CC273" s="139"/>
      <c r="CD273" s="139"/>
      <c r="CE273" s="139"/>
      <c r="CF273" s="139"/>
      <c r="CG273" s="139"/>
      <c r="CH273" s="139"/>
      <c r="CI273" s="139"/>
      <c r="CJ273" s="139"/>
      <c r="CK273" s="139"/>
    </row>
    <row r="274" spans="41:89" ht="21" customHeight="1">
      <c r="AO274" s="123" t="str">
        <f t="shared" si="70"/>
        <v xml:space="preserve"> </v>
      </c>
      <c r="AP274" s="122" t="str">
        <f t="shared" si="71"/>
        <v>United Kingdom, Channel Islands and Isle of Man</v>
      </c>
      <c r="AQ274" s="124">
        <f t="shared" si="72"/>
        <v>0</v>
      </c>
      <c r="AR274" s="124">
        <f t="shared" si="73"/>
        <v>0</v>
      </c>
      <c r="AS274" s="124">
        <f t="shared" si="74"/>
        <v>0</v>
      </c>
      <c r="AT274" s="124">
        <f t="shared" si="75"/>
        <v>0</v>
      </c>
      <c r="AU274" s="124">
        <f t="shared" si="76"/>
        <v>0</v>
      </c>
      <c r="AV274" s="124">
        <f t="shared" si="77"/>
        <v>0</v>
      </c>
      <c r="AW274" s="124">
        <f t="shared" si="78"/>
        <v>0</v>
      </c>
      <c r="AX274" s="124">
        <f t="shared" si="79"/>
        <v>0</v>
      </c>
      <c r="AY274" s="124">
        <f t="shared" si="80"/>
        <v>0</v>
      </c>
      <c r="AZ274" s="124">
        <f t="shared" si="81"/>
        <v>0</v>
      </c>
      <c r="BA274" s="124">
        <f t="shared" si="82"/>
        <v>0</v>
      </c>
      <c r="BB274" s="124">
        <f t="shared" si="83"/>
        <v>0</v>
      </c>
      <c r="BC274" s="124">
        <f t="shared" si="84"/>
        <v>0</v>
      </c>
      <c r="BD274" s="124">
        <f t="shared" si="85"/>
        <v>0</v>
      </c>
      <c r="BE274" s="124">
        <f t="shared" si="86"/>
        <v>0</v>
      </c>
      <c r="BF274" s="124">
        <f t="shared" si="87"/>
        <v>0</v>
      </c>
      <c r="BG274" s="124">
        <f t="shared" si="88"/>
        <v>0</v>
      </c>
      <c r="BH274" s="124">
        <f t="shared" si="89"/>
        <v>0</v>
      </c>
      <c r="BI274" s="124">
        <f t="shared" si="90"/>
        <v>0</v>
      </c>
      <c r="BJ274" s="124">
        <f t="shared" si="91"/>
        <v>0</v>
      </c>
      <c r="BK274" s="124">
        <f t="shared" si="92"/>
        <v>0</v>
      </c>
      <c r="BL274" s="124">
        <f t="shared" si="93"/>
        <v>0</v>
      </c>
      <c r="BM274" s="124">
        <f t="shared" si="94"/>
        <v>0</v>
      </c>
      <c r="BN274" s="32" t="str">
        <f t="shared" si="95"/>
        <v xml:space="preserve"> </v>
      </c>
      <c r="BO274" s="32" t="str">
        <f t="shared" si="95"/>
        <v xml:space="preserve"> </v>
      </c>
      <c r="BP274" s="32" t="str">
        <f t="shared" si="96"/>
        <v xml:space="preserve"> </v>
      </c>
      <c r="BQ274" s="32" t="str">
        <f t="shared" si="97"/>
        <v xml:space="preserve"> </v>
      </c>
      <c r="BR274" s="32" t="str">
        <f t="shared" si="98"/>
        <v xml:space="preserve"> </v>
      </c>
      <c r="BS274" s="32" t="str">
        <f t="shared" si="99"/>
        <v xml:space="preserve"> </v>
      </c>
      <c r="BT274" s="32" t="str">
        <f t="shared" si="100"/>
        <v xml:space="preserve"> </v>
      </c>
      <c r="BU274" s="32" t="str">
        <f t="shared" si="38"/>
        <v xml:space="preserve"> </v>
      </c>
      <c r="BV274" s="139"/>
      <c r="BW274" s="139"/>
      <c r="BX274" s="139"/>
      <c r="BY274" s="139"/>
      <c r="BZ274" s="139"/>
      <c r="CA274" s="139"/>
      <c r="CB274" s="139"/>
      <c r="CC274" s="139"/>
      <c r="CD274" s="139"/>
      <c r="CE274" s="139"/>
      <c r="CF274" s="139"/>
      <c r="CG274" s="139"/>
      <c r="CH274" s="139"/>
      <c r="CI274" s="139"/>
      <c r="CJ274" s="139"/>
      <c r="CK274" s="139"/>
    </row>
    <row r="275" spans="41:89" ht="21" customHeight="1">
      <c r="AO275" s="123" t="str">
        <f t="shared" si="70"/>
        <v>Other</v>
      </c>
      <c r="AP275" s="122" t="str">
        <f t="shared" si="71"/>
        <v>China (excludes SARs and Taiwan)</v>
      </c>
      <c r="AQ275" s="124">
        <f t="shared" si="72"/>
        <v>0</v>
      </c>
      <c r="AR275" s="124">
        <f t="shared" si="73"/>
        <v>0</v>
      </c>
      <c r="AS275" s="124">
        <f t="shared" si="74"/>
        <v>150</v>
      </c>
      <c r="AT275" s="124">
        <f t="shared" si="75"/>
        <v>0</v>
      </c>
      <c r="AU275" s="124">
        <f t="shared" si="76"/>
        <v>0</v>
      </c>
      <c r="AV275" s="124">
        <f t="shared" si="77"/>
        <v>90</v>
      </c>
      <c r="AW275" s="124">
        <f t="shared" si="78"/>
        <v>0</v>
      </c>
      <c r="AX275" s="124">
        <f t="shared" si="79"/>
        <v>0</v>
      </c>
      <c r="AY275" s="124">
        <f t="shared" si="80"/>
        <v>0</v>
      </c>
      <c r="AZ275" s="124">
        <f t="shared" si="81"/>
        <v>0</v>
      </c>
      <c r="BA275" s="124">
        <f t="shared" si="82"/>
        <v>0</v>
      </c>
      <c r="BB275" s="124">
        <f t="shared" si="83"/>
        <v>0</v>
      </c>
      <c r="BC275" s="124">
        <f t="shared" si="84"/>
        <v>0</v>
      </c>
      <c r="BD275" s="124">
        <f t="shared" si="85"/>
        <v>0</v>
      </c>
      <c r="BE275" s="124">
        <f t="shared" si="86"/>
        <v>0</v>
      </c>
      <c r="BF275" s="124">
        <f t="shared" si="87"/>
        <v>0</v>
      </c>
      <c r="BG275" s="124">
        <f t="shared" si="88"/>
        <v>0</v>
      </c>
      <c r="BH275" s="124">
        <f t="shared" si="89"/>
        <v>0</v>
      </c>
      <c r="BI275" s="124">
        <f t="shared" si="90"/>
        <v>0</v>
      </c>
      <c r="BJ275" s="124">
        <f t="shared" si="91"/>
        <v>0</v>
      </c>
      <c r="BK275" s="124">
        <f t="shared" si="92"/>
        <v>0</v>
      </c>
      <c r="BL275" s="124">
        <f t="shared" si="93"/>
        <v>0</v>
      </c>
      <c r="BM275" s="124">
        <f t="shared" si="94"/>
        <v>0</v>
      </c>
      <c r="BN275" s="32" t="str">
        <f t="shared" si="95"/>
        <v xml:space="preserve"> </v>
      </c>
      <c r="BO275" s="32" t="str">
        <f t="shared" si="95"/>
        <v xml:space="preserve"> </v>
      </c>
      <c r="BP275" s="32" t="str">
        <f t="shared" si="96"/>
        <v xml:space="preserve"> </v>
      </c>
      <c r="BQ275" s="32" t="str">
        <f t="shared" si="97"/>
        <v xml:space="preserve"> </v>
      </c>
      <c r="BR275" s="32" t="str">
        <f t="shared" si="98"/>
        <v xml:space="preserve"> </v>
      </c>
      <c r="BS275" s="32" t="str">
        <f t="shared" si="99"/>
        <v xml:space="preserve"> </v>
      </c>
      <c r="BT275" s="32" t="str">
        <f t="shared" si="100"/>
        <v xml:space="preserve"> </v>
      </c>
      <c r="BU275" s="32" t="str">
        <f t="shared" ref="BU275:BU293" si="101">IF(ISBLANK(AG88)," ",MROUND(AG88,5))</f>
        <v xml:space="preserve"> </v>
      </c>
      <c r="BV275" s="139"/>
      <c r="BW275" s="139"/>
      <c r="BX275" s="139"/>
      <c r="BY275" s="139"/>
      <c r="BZ275" s="139"/>
      <c r="CA275" s="139"/>
      <c r="CB275" s="139"/>
      <c r="CC275" s="139"/>
      <c r="CD275" s="139"/>
      <c r="CE275" s="139"/>
      <c r="CF275" s="139"/>
      <c r="CG275" s="139"/>
      <c r="CH275" s="139"/>
      <c r="CI275" s="139"/>
      <c r="CJ275" s="139"/>
      <c r="CK275" s="139"/>
    </row>
    <row r="276" spans="41:89" ht="21" customHeight="1">
      <c r="AO276" s="123" t="str">
        <f t="shared" si="70"/>
        <v xml:space="preserve"> </v>
      </c>
      <c r="AP276" s="122" t="str">
        <f t="shared" si="71"/>
        <v>Kuwait</v>
      </c>
      <c r="AQ276" s="124">
        <f t="shared" si="72"/>
        <v>0</v>
      </c>
      <c r="AR276" s="124">
        <f t="shared" si="73"/>
        <v>0</v>
      </c>
      <c r="AS276" s="124">
        <f t="shared" si="74"/>
        <v>0</v>
      </c>
      <c r="AT276" s="124">
        <f t="shared" si="75"/>
        <v>0</v>
      </c>
      <c r="AU276" s="124">
        <f t="shared" si="76"/>
        <v>0</v>
      </c>
      <c r="AV276" s="124">
        <f t="shared" si="77"/>
        <v>5</v>
      </c>
      <c r="AW276" s="124">
        <f t="shared" si="78"/>
        <v>0</v>
      </c>
      <c r="AX276" s="124">
        <f t="shared" si="79"/>
        <v>0</v>
      </c>
      <c r="AY276" s="124">
        <f t="shared" si="80"/>
        <v>0</v>
      </c>
      <c r="AZ276" s="124">
        <f t="shared" si="81"/>
        <v>0</v>
      </c>
      <c r="BA276" s="124">
        <f t="shared" si="82"/>
        <v>0</v>
      </c>
      <c r="BB276" s="124">
        <f t="shared" si="83"/>
        <v>0</v>
      </c>
      <c r="BC276" s="124">
        <f t="shared" si="84"/>
        <v>0</v>
      </c>
      <c r="BD276" s="124">
        <f t="shared" si="85"/>
        <v>0</v>
      </c>
      <c r="BE276" s="124">
        <f t="shared" si="86"/>
        <v>0</v>
      </c>
      <c r="BF276" s="124">
        <f t="shared" si="87"/>
        <v>0</v>
      </c>
      <c r="BG276" s="124">
        <f t="shared" si="88"/>
        <v>0</v>
      </c>
      <c r="BH276" s="124">
        <f t="shared" si="89"/>
        <v>0</v>
      </c>
      <c r="BI276" s="124">
        <f t="shared" si="90"/>
        <v>0</v>
      </c>
      <c r="BJ276" s="124">
        <f t="shared" si="91"/>
        <v>0</v>
      </c>
      <c r="BK276" s="124">
        <f t="shared" si="92"/>
        <v>0</v>
      </c>
      <c r="BL276" s="124">
        <f t="shared" si="93"/>
        <v>0</v>
      </c>
      <c r="BM276" s="124">
        <f t="shared" si="94"/>
        <v>0</v>
      </c>
      <c r="BN276" s="32" t="str">
        <f t="shared" si="95"/>
        <v xml:space="preserve"> </v>
      </c>
      <c r="BO276" s="32" t="str">
        <f t="shared" si="95"/>
        <v xml:space="preserve"> </v>
      </c>
      <c r="BP276" s="32" t="str">
        <f t="shared" si="96"/>
        <v xml:space="preserve"> </v>
      </c>
      <c r="BQ276" s="32" t="str">
        <f t="shared" si="97"/>
        <v xml:space="preserve"> </v>
      </c>
      <c r="BR276" s="32" t="str">
        <f t="shared" si="98"/>
        <v xml:space="preserve"> </v>
      </c>
      <c r="BS276" s="32" t="str">
        <f t="shared" si="99"/>
        <v xml:space="preserve"> </v>
      </c>
      <c r="BT276" s="32" t="str">
        <f t="shared" si="100"/>
        <v xml:space="preserve"> </v>
      </c>
      <c r="BU276" s="32" t="str">
        <f t="shared" si="101"/>
        <v xml:space="preserve"> </v>
      </c>
      <c r="BV276" s="139"/>
      <c r="BW276" s="139"/>
      <c r="BX276" s="139"/>
      <c r="BY276" s="139"/>
      <c r="BZ276" s="139"/>
      <c r="CA276" s="139"/>
      <c r="CB276" s="139"/>
      <c r="CC276" s="139"/>
      <c r="CD276" s="139"/>
      <c r="CE276" s="139"/>
      <c r="CF276" s="139"/>
      <c r="CG276" s="139"/>
      <c r="CH276" s="139"/>
      <c r="CI276" s="139"/>
      <c r="CJ276" s="139"/>
      <c r="CK276" s="139"/>
    </row>
    <row r="277" spans="41:89" ht="21" customHeight="1">
      <c r="AO277" s="123" t="str">
        <f t="shared" si="70"/>
        <v xml:space="preserve"> </v>
      </c>
      <c r="AP277" s="122" t="str">
        <f t="shared" si="71"/>
        <v>New Zealand</v>
      </c>
      <c r="AQ277" s="124">
        <f t="shared" si="72"/>
        <v>0</v>
      </c>
      <c r="AR277" s="124">
        <f t="shared" si="73"/>
        <v>0</v>
      </c>
      <c r="AS277" s="124">
        <f t="shared" si="74"/>
        <v>0</v>
      </c>
      <c r="AT277" s="124">
        <f t="shared" si="75"/>
        <v>10</v>
      </c>
      <c r="AU277" s="124">
        <f t="shared" si="76"/>
        <v>0</v>
      </c>
      <c r="AV277" s="124">
        <f t="shared" si="77"/>
        <v>0</v>
      </c>
      <c r="AW277" s="124">
        <f t="shared" si="78"/>
        <v>0</v>
      </c>
      <c r="AX277" s="124">
        <f t="shared" si="79"/>
        <v>0</v>
      </c>
      <c r="AY277" s="124">
        <f t="shared" si="80"/>
        <v>0</v>
      </c>
      <c r="AZ277" s="124">
        <f t="shared" si="81"/>
        <v>0</v>
      </c>
      <c r="BA277" s="124">
        <f t="shared" si="82"/>
        <v>0</v>
      </c>
      <c r="BB277" s="124">
        <f t="shared" si="83"/>
        <v>0</v>
      </c>
      <c r="BC277" s="124">
        <f t="shared" si="84"/>
        <v>0</v>
      </c>
      <c r="BD277" s="124">
        <f t="shared" si="85"/>
        <v>0</v>
      </c>
      <c r="BE277" s="124">
        <f t="shared" si="86"/>
        <v>0</v>
      </c>
      <c r="BF277" s="124">
        <f t="shared" si="87"/>
        <v>0</v>
      </c>
      <c r="BG277" s="124">
        <f t="shared" si="88"/>
        <v>0</v>
      </c>
      <c r="BH277" s="124">
        <f t="shared" si="89"/>
        <v>0</v>
      </c>
      <c r="BI277" s="124">
        <f t="shared" si="90"/>
        <v>0</v>
      </c>
      <c r="BJ277" s="124">
        <f t="shared" si="91"/>
        <v>0</v>
      </c>
      <c r="BK277" s="124">
        <f t="shared" si="92"/>
        <v>0</v>
      </c>
      <c r="BL277" s="124">
        <f t="shared" si="93"/>
        <v>0</v>
      </c>
      <c r="BM277" s="124">
        <f t="shared" si="94"/>
        <v>0</v>
      </c>
      <c r="BN277" s="32" t="str">
        <f t="shared" si="95"/>
        <v xml:space="preserve"> </v>
      </c>
      <c r="BO277" s="32" t="str">
        <f t="shared" si="95"/>
        <v xml:space="preserve"> </v>
      </c>
      <c r="BP277" s="32" t="str">
        <f t="shared" si="96"/>
        <v xml:space="preserve"> </v>
      </c>
      <c r="BQ277" s="32" t="str">
        <f t="shared" si="97"/>
        <v xml:space="preserve"> </v>
      </c>
      <c r="BR277" s="32" t="str">
        <f t="shared" si="98"/>
        <v xml:space="preserve"> </v>
      </c>
      <c r="BS277" s="32" t="str">
        <f t="shared" si="99"/>
        <v xml:space="preserve"> </v>
      </c>
      <c r="BT277" s="32" t="str">
        <f t="shared" si="100"/>
        <v xml:space="preserve"> </v>
      </c>
      <c r="BU277" s="32" t="str">
        <f t="shared" si="101"/>
        <v xml:space="preserve"> </v>
      </c>
      <c r="BV277" s="139"/>
      <c r="BW277" s="139"/>
      <c r="BX277" s="139"/>
      <c r="BY277" s="139"/>
      <c r="BZ277" s="139"/>
      <c r="CA277" s="139"/>
      <c r="CB277" s="139"/>
      <c r="CC277" s="139"/>
      <c r="CD277" s="139"/>
      <c r="CE277" s="139"/>
      <c r="CF277" s="139"/>
      <c r="CG277" s="139"/>
      <c r="CH277" s="139"/>
      <c r="CI277" s="139"/>
      <c r="CJ277" s="139"/>
      <c r="CK277" s="139"/>
    </row>
    <row r="278" spans="41:89" ht="21" customHeight="1">
      <c r="AO278" s="123" t="str">
        <f t="shared" si="70"/>
        <v xml:space="preserve"> </v>
      </c>
      <c r="AP278" s="122" t="str">
        <f t="shared" si="71"/>
        <v>Philippines</v>
      </c>
      <c r="AQ278" s="124">
        <f t="shared" si="72"/>
        <v>0</v>
      </c>
      <c r="AR278" s="124">
        <f t="shared" si="73"/>
        <v>0</v>
      </c>
      <c r="AS278" s="124">
        <f t="shared" si="74"/>
        <v>0</v>
      </c>
      <c r="AT278" s="124">
        <f t="shared" si="75"/>
        <v>0</v>
      </c>
      <c r="AU278" s="124">
        <f t="shared" si="76"/>
        <v>0</v>
      </c>
      <c r="AV278" s="124">
        <f t="shared" si="77"/>
        <v>0</v>
      </c>
      <c r="AW278" s="124">
        <f t="shared" si="78"/>
        <v>0</v>
      </c>
      <c r="AX278" s="124">
        <f t="shared" si="79"/>
        <v>0</v>
      </c>
      <c r="AY278" s="124">
        <f t="shared" si="80"/>
        <v>0</v>
      </c>
      <c r="AZ278" s="124">
        <f t="shared" si="81"/>
        <v>0</v>
      </c>
      <c r="BA278" s="124">
        <f t="shared" si="82"/>
        <v>0</v>
      </c>
      <c r="BB278" s="124">
        <f t="shared" si="83"/>
        <v>0</v>
      </c>
      <c r="BC278" s="124">
        <f t="shared" si="84"/>
        <v>0</v>
      </c>
      <c r="BD278" s="124">
        <f t="shared" si="85"/>
        <v>0</v>
      </c>
      <c r="BE278" s="124">
        <f t="shared" si="86"/>
        <v>5</v>
      </c>
      <c r="BF278" s="124">
        <f t="shared" si="87"/>
        <v>0</v>
      </c>
      <c r="BG278" s="124">
        <f t="shared" si="88"/>
        <v>0</v>
      </c>
      <c r="BH278" s="124">
        <f t="shared" si="89"/>
        <v>0</v>
      </c>
      <c r="BI278" s="124">
        <f t="shared" si="90"/>
        <v>0</v>
      </c>
      <c r="BJ278" s="124">
        <f t="shared" si="91"/>
        <v>40</v>
      </c>
      <c r="BK278" s="124">
        <f t="shared" si="92"/>
        <v>0</v>
      </c>
      <c r="BL278" s="124">
        <f t="shared" si="93"/>
        <v>0</v>
      </c>
      <c r="BM278" s="124">
        <f t="shared" si="94"/>
        <v>0</v>
      </c>
      <c r="BN278" s="32" t="str">
        <f t="shared" si="95"/>
        <v xml:space="preserve"> </v>
      </c>
      <c r="BO278" s="32" t="str">
        <f t="shared" si="95"/>
        <v xml:space="preserve"> </v>
      </c>
      <c r="BP278" s="32" t="str">
        <f t="shared" si="96"/>
        <v xml:space="preserve"> </v>
      </c>
      <c r="BQ278" s="32" t="str">
        <f t="shared" si="97"/>
        <v xml:space="preserve"> </v>
      </c>
      <c r="BR278" s="32" t="str">
        <f t="shared" si="98"/>
        <v xml:space="preserve"> </v>
      </c>
      <c r="BS278" s="32" t="str">
        <f t="shared" si="99"/>
        <v xml:space="preserve"> </v>
      </c>
      <c r="BT278" s="32" t="str">
        <f t="shared" si="100"/>
        <v xml:space="preserve"> </v>
      </c>
      <c r="BU278" s="32" t="str">
        <f t="shared" si="101"/>
        <v xml:space="preserve"> </v>
      </c>
      <c r="BV278" s="139"/>
      <c r="BW278" s="139"/>
      <c r="BX278" s="139"/>
      <c r="BY278" s="139"/>
      <c r="BZ278" s="139"/>
      <c r="CA278" s="139"/>
      <c r="CB278" s="139"/>
      <c r="CC278" s="139"/>
      <c r="CD278" s="139"/>
      <c r="CE278" s="139"/>
      <c r="CF278" s="139"/>
      <c r="CG278" s="139"/>
      <c r="CH278" s="139"/>
      <c r="CI278" s="139"/>
      <c r="CJ278" s="139"/>
      <c r="CK278" s="139"/>
    </row>
    <row r="279" spans="41:89" ht="21" customHeight="1">
      <c r="AO279" s="123" t="str">
        <f t="shared" si="70"/>
        <v xml:space="preserve"> </v>
      </c>
      <c r="AP279" s="122" t="str">
        <f t="shared" si="71"/>
        <v>Timor-Leste</v>
      </c>
      <c r="AQ279" s="124">
        <f t="shared" si="72"/>
        <v>0</v>
      </c>
      <c r="AR279" s="124">
        <f t="shared" si="73"/>
        <v>0</v>
      </c>
      <c r="AS279" s="124">
        <f t="shared" si="74"/>
        <v>0</v>
      </c>
      <c r="AT279" s="124">
        <f t="shared" si="75"/>
        <v>0</v>
      </c>
      <c r="AU279" s="124">
        <f t="shared" si="76"/>
        <v>0</v>
      </c>
      <c r="AV279" s="124">
        <f t="shared" si="77"/>
        <v>0</v>
      </c>
      <c r="AW279" s="124">
        <f t="shared" si="78"/>
        <v>0</v>
      </c>
      <c r="AX279" s="124">
        <f t="shared" si="79"/>
        <v>0</v>
      </c>
      <c r="AY279" s="124">
        <f t="shared" si="80"/>
        <v>0</v>
      </c>
      <c r="AZ279" s="124">
        <f t="shared" si="81"/>
        <v>15</v>
      </c>
      <c r="BA279" s="124">
        <f t="shared" si="82"/>
        <v>0</v>
      </c>
      <c r="BB279" s="124">
        <f t="shared" si="83"/>
        <v>0</v>
      </c>
      <c r="BC279" s="124">
        <f t="shared" si="84"/>
        <v>0</v>
      </c>
      <c r="BD279" s="124">
        <f t="shared" si="85"/>
        <v>0</v>
      </c>
      <c r="BE279" s="124">
        <f t="shared" si="86"/>
        <v>0</v>
      </c>
      <c r="BF279" s="124">
        <f t="shared" si="87"/>
        <v>0</v>
      </c>
      <c r="BG279" s="124">
        <f t="shared" si="88"/>
        <v>0</v>
      </c>
      <c r="BH279" s="124">
        <f t="shared" si="89"/>
        <v>0</v>
      </c>
      <c r="BI279" s="124">
        <f t="shared" si="90"/>
        <v>0</v>
      </c>
      <c r="BJ279" s="124">
        <f t="shared" si="91"/>
        <v>0</v>
      </c>
      <c r="BK279" s="124">
        <f t="shared" si="92"/>
        <v>0</v>
      </c>
      <c r="BL279" s="124">
        <f t="shared" si="93"/>
        <v>0</v>
      </c>
      <c r="BM279" s="124">
        <f t="shared" si="94"/>
        <v>0</v>
      </c>
      <c r="BN279" s="32" t="str">
        <f t="shared" si="95"/>
        <v xml:space="preserve"> </v>
      </c>
      <c r="BO279" s="32" t="str">
        <f t="shared" si="95"/>
        <v xml:space="preserve"> </v>
      </c>
      <c r="BP279" s="32" t="str">
        <f t="shared" si="96"/>
        <v xml:space="preserve"> </v>
      </c>
      <c r="BQ279" s="32" t="str">
        <f t="shared" si="97"/>
        <v xml:space="preserve"> </v>
      </c>
      <c r="BR279" s="32" t="str">
        <f t="shared" si="98"/>
        <v xml:space="preserve"> </v>
      </c>
      <c r="BS279" s="32" t="str">
        <f t="shared" si="99"/>
        <v xml:space="preserve"> </v>
      </c>
      <c r="BT279" s="32" t="str">
        <f t="shared" si="100"/>
        <v xml:space="preserve"> </v>
      </c>
      <c r="BU279" s="32" t="str">
        <f t="shared" si="101"/>
        <v xml:space="preserve"> </v>
      </c>
      <c r="BV279" s="139"/>
      <c r="BW279" s="139"/>
      <c r="BX279" s="139"/>
      <c r="BY279" s="139"/>
      <c r="BZ279" s="139"/>
      <c r="CA279" s="139"/>
      <c r="CB279" s="139"/>
      <c r="CC279" s="139"/>
      <c r="CD279" s="139"/>
      <c r="CE279" s="139"/>
      <c r="CF279" s="139"/>
      <c r="CG279" s="139"/>
      <c r="CH279" s="139"/>
      <c r="CI279" s="139"/>
      <c r="CJ279" s="139"/>
      <c r="CK279" s="139"/>
    </row>
    <row r="280" spans="41:89" ht="21" customHeight="1">
      <c r="AO280" s="27" t="str">
        <f t="shared" si="70"/>
        <v xml:space="preserve"> </v>
      </c>
      <c r="AP280" s="30" t="str">
        <f t="shared" si="71"/>
        <v xml:space="preserve"> </v>
      </c>
      <c r="AQ280" s="32" t="str">
        <f t="shared" si="72"/>
        <v xml:space="preserve"> </v>
      </c>
      <c r="AR280" s="32" t="str">
        <f t="shared" si="73"/>
        <v xml:space="preserve"> </v>
      </c>
      <c r="AS280" s="32" t="str">
        <f t="shared" si="74"/>
        <v xml:space="preserve"> </v>
      </c>
      <c r="AT280" s="32" t="str">
        <f t="shared" si="75"/>
        <v xml:space="preserve"> </v>
      </c>
      <c r="AU280" s="32" t="str">
        <f t="shared" si="76"/>
        <v xml:space="preserve"> </v>
      </c>
      <c r="AV280" s="32" t="str">
        <f t="shared" si="77"/>
        <v xml:space="preserve"> </v>
      </c>
      <c r="AW280" s="32" t="str">
        <f t="shared" si="78"/>
        <v xml:space="preserve"> </v>
      </c>
      <c r="AX280" s="32" t="str">
        <f t="shared" si="79"/>
        <v xml:space="preserve"> </v>
      </c>
      <c r="AY280" s="32" t="str">
        <f t="shared" si="80"/>
        <v xml:space="preserve"> </v>
      </c>
      <c r="AZ280" s="32" t="str">
        <f t="shared" si="81"/>
        <v xml:space="preserve"> </v>
      </c>
      <c r="BA280" s="32" t="str">
        <f t="shared" si="82"/>
        <v xml:space="preserve"> </v>
      </c>
      <c r="BB280" s="32" t="str">
        <f t="shared" si="83"/>
        <v xml:space="preserve"> </v>
      </c>
      <c r="BC280" s="32" t="str">
        <f t="shared" si="84"/>
        <v xml:space="preserve"> </v>
      </c>
      <c r="BD280" s="32" t="str">
        <f t="shared" si="85"/>
        <v xml:space="preserve"> </v>
      </c>
      <c r="BE280" s="32" t="str">
        <f t="shared" si="86"/>
        <v xml:space="preserve"> </v>
      </c>
      <c r="BF280" s="32" t="str">
        <f t="shared" si="87"/>
        <v xml:space="preserve"> </v>
      </c>
      <c r="BG280" s="32" t="str">
        <f t="shared" si="88"/>
        <v xml:space="preserve"> </v>
      </c>
      <c r="BH280" s="32" t="str">
        <f t="shared" si="89"/>
        <v xml:space="preserve"> </v>
      </c>
      <c r="BI280" s="32" t="str">
        <f t="shared" si="90"/>
        <v xml:space="preserve"> </v>
      </c>
      <c r="BJ280" s="32" t="str">
        <f t="shared" si="91"/>
        <v xml:space="preserve"> </v>
      </c>
      <c r="BK280" s="32" t="str">
        <f t="shared" si="92"/>
        <v xml:space="preserve"> </v>
      </c>
      <c r="BL280" s="32" t="str">
        <f t="shared" si="93"/>
        <v xml:space="preserve"> </v>
      </c>
      <c r="BM280" s="32" t="str">
        <f t="shared" si="94"/>
        <v xml:space="preserve"> </v>
      </c>
      <c r="BN280" s="32" t="str">
        <f t="shared" si="95"/>
        <v xml:space="preserve"> </v>
      </c>
      <c r="BO280" s="32" t="str">
        <f t="shared" si="95"/>
        <v xml:space="preserve"> </v>
      </c>
      <c r="BP280" s="32" t="str">
        <f t="shared" si="96"/>
        <v xml:space="preserve"> </v>
      </c>
      <c r="BQ280" s="32" t="str">
        <f t="shared" si="97"/>
        <v xml:space="preserve"> </v>
      </c>
      <c r="BR280" s="32" t="str">
        <f t="shared" si="98"/>
        <v xml:space="preserve"> </v>
      </c>
      <c r="BS280" s="32" t="str">
        <f t="shared" si="99"/>
        <v xml:space="preserve"> </v>
      </c>
      <c r="BT280" s="32" t="str">
        <f t="shared" si="100"/>
        <v xml:space="preserve"> </v>
      </c>
      <c r="BU280" s="32" t="str">
        <f t="shared" si="101"/>
        <v xml:space="preserve"> </v>
      </c>
      <c r="BV280" s="139"/>
      <c r="BW280" s="139"/>
      <c r="BX280" s="139"/>
      <c r="BY280" s="139"/>
      <c r="BZ280" s="139"/>
      <c r="CA280" s="139"/>
      <c r="CB280" s="139"/>
      <c r="CC280" s="139"/>
      <c r="CD280" s="139"/>
      <c r="CE280" s="139"/>
      <c r="CF280" s="139"/>
      <c r="CG280" s="139"/>
      <c r="CH280" s="139"/>
      <c r="CI280" s="139"/>
      <c r="CJ280" s="139"/>
      <c r="CK280" s="139"/>
    </row>
    <row r="281" spans="41:89" ht="21" customHeight="1">
      <c r="AO281" s="27" t="str">
        <f t="shared" si="70"/>
        <v xml:space="preserve"> </v>
      </c>
      <c r="AP281" s="30" t="str">
        <f t="shared" si="71"/>
        <v xml:space="preserve"> </v>
      </c>
      <c r="AQ281" s="32" t="str">
        <f t="shared" si="72"/>
        <v xml:space="preserve"> </v>
      </c>
      <c r="AR281" s="32" t="str">
        <f t="shared" si="73"/>
        <v xml:space="preserve"> </v>
      </c>
      <c r="AS281" s="32" t="str">
        <f t="shared" si="74"/>
        <v xml:space="preserve"> </v>
      </c>
      <c r="AT281" s="32" t="str">
        <f t="shared" si="75"/>
        <v xml:space="preserve"> </v>
      </c>
      <c r="AU281" s="32" t="str">
        <f t="shared" si="76"/>
        <v xml:space="preserve"> </v>
      </c>
      <c r="AV281" s="32" t="str">
        <f t="shared" si="77"/>
        <v xml:space="preserve"> </v>
      </c>
      <c r="AW281" s="32" t="str">
        <f t="shared" si="78"/>
        <v xml:space="preserve"> </v>
      </c>
      <c r="AX281" s="32" t="str">
        <f t="shared" si="79"/>
        <v xml:space="preserve"> </v>
      </c>
      <c r="AY281" s="32" t="str">
        <f t="shared" si="80"/>
        <v xml:space="preserve"> </v>
      </c>
      <c r="AZ281" s="32" t="str">
        <f t="shared" si="81"/>
        <v xml:space="preserve"> </v>
      </c>
      <c r="BA281" s="32" t="str">
        <f t="shared" si="82"/>
        <v xml:space="preserve"> </v>
      </c>
      <c r="BB281" s="32" t="str">
        <f t="shared" si="83"/>
        <v xml:space="preserve"> </v>
      </c>
      <c r="BC281" s="32" t="str">
        <f t="shared" si="84"/>
        <v xml:space="preserve"> </v>
      </c>
      <c r="BD281" s="32" t="str">
        <f t="shared" si="85"/>
        <v xml:space="preserve"> </v>
      </c>
      <c r="BE281" s="32" t="str">
        <f t="shared" si="86"/>
        <v xml:space="preserve"> </v>
      </c>
      <c r="BF281" s="32" t="str">
        <f t="shared" si="87"/>
        <v xml:space="preserve"> </v>
      </c>
      <c r="BG281" s="32" t="str">
        <f t="shared" si="88"/>
        <v xml:space="preserve"> </v>
      </c>
      <c r="BH281" s="32" t="str">
        <f t="shared" si="89"/>
        <v xml:space="preserve"> </v>
      </c>
      <c r="BI281" s="32" t="str">
        <f t="shared" si="90"/>
        <v xml:space="preserve"> </v>
      </c>
      <c r="BJ281" s="32" t="str">
        <f t="shared" si="91"/>
        <v xml:space="preserve"> </v>
      </c>
      <c r="BK281" s="32" t="str">
        <f t="shared" si="92"/>
        <v xml:space="preserve"> </v>
      </c>
      <c r="BL281" s="32" t="str">
        <f t="shared" si="93"/>
        <v xml:space="preserve"> </v>
      </c>
      <c r="BM281" s="32" t="str">
        <f t="shared" si="94"/>
        <v xml:space="preserve"> </v>
      </c>
      <c r="BN281" s="32" t="str">
        <f t="shared" si="95"/>
        <v xml:space="preserve"> </v>
      </c>
      <c r="BO281" s="32" t="str">
        <f t="shared" si="95"/>
        <v xml:space="preserve"> </v>
      </c>
      <c r="BP281" s="32" t="str">
        <f t="shared" si="96"/>
        <v xml:space="preserve"> </v>
      </c>
      <c r="BQ281" s="32" t="str">
        <f t="shared" si="97"/>
        <v xml:space="preserve"> </v>
      </c>
      <c r="BR281" s="32" t="str">
        <f t="shared" si="98"/>
        <v xml:space="preserve"> </v>
      </c>
      <c r="BS281" s="32" t="str">
        <f t="shared" si="99"/>
        <v xml:space="preserve"> </v>
      </c>
      <c r="BT281" s="32" t="str">
        <f t="shared" si="100"/>
        <v xml:space="preserve"> </v>
      </c>
      <c r="BU281" s="32" t="str">
        <f t="shared" si="101"/>
        <v xml:space="preserve"> </v>
      </c>
      <c r="BV281" s="139"/>
      <c r="BW281" s="139"/>
      <c r="BX281" s="139"/>
      <c r="BY281" s="139"/>
      <c r="BZ281" s="139"/>
      <c r="CA281" s="139"/>
      <c r="CB281" s="139"/>
      <c r="CC281" s="139"/>
      <c r="CD281" s="139"/>
      <c r="CE281" s="139"/>
      <c r="CF281" s="139"/>
      <c r="CG281" s="139"/>
      <c r="CH281" s="139"/>
      <c r="CI281" s="139"/>
      <c r="CJ281" s="139"/>
      <c r="CK281" s="139"/>
    </row>
    <row r="282" spans="41:89" ht="21" customHeight="1">
      <c r="AO282" s="27" t="str">
        <f t="shared" si="70"/>
        <v xml:space="preserve"> </v>
      </c>
      <c r="AP282" s="30" t="str">
        <f t="shared" si="71"/>
        <v xml:space="preserve"> </v>
      </c>
      <c r="AQ282" s="32" t="str">
        <f t="shared" si="72"/>
        <v xml:space="preserve"> </v>
      </c>
      <c r="AR282" s="32" t="str">
        <f t="shared" si="73"/>
        <v xml:space="preserve"> </v>
      </c>
      <c r="AS282" s="32" t="str">
        <f t="shared" si="74"/>
        <v xml:space="preserve"> </v>
      </c>
      <c r="AT282" s="32" t="str">
        <f t="shared" si="75"/>
        <v xml:space="preserve"> </v>
      </c>
      <c r="AU282" s="32" t="str">
        <f t="shared" si="76"/>
        <v xml:space="preserve"> </v>
      </c>
      <c r="AV282" s="32" t="str">
        <f t="shared" si="77"/>
        <v xml:space="preserve"> </v>
      </c>
      <c r="AW282" s="32" t="str">
        <f t="shared" si="78"/>
        <v xml:space="preserve"> </v>
      </c>
      <c r="AX282" s="32" t="str">
        <f t="shared" si="79"/>
        <v xml:space="preserve"> </v>
      </c>
      <c r="AY282" s="32" t="str">
        <f t="shared" si="80"/>
        <v xml:space="preserve"> </v>
      </c>
      <c r="AZ282" s="32" t="str">
        <f t="shared" si="81"/>
        <v xml:space="preserve"> </v>
      </c>
      <c r="BA282" s="32" t="str">
        <f t="shared" si="82"/>
        <v xml:space="preserve"> </v>
      </c>
      <c r="BB282" s="32" t="str">
        <f t="shared" si="83"/>
        <v xml:space="preserve"> </v>
      </c>
      <c r="BC282" s="32" t="str">
        <f t="shared" si="84"/>
        <v xml:space="preserve"> </v>
      </c>
      <c r="BD282" s="32" t="str">
        <f t="shared" si="85"/>
        <v xml:space="preserve"> </v>
      </c>
      <c r="BE282" s="32" t="str">
        <f t="shared" si="86"/>
        <v xml:space="preserve"> </v>
      </c>
      <c r="BF282" s="32" t="str">
        <f t="shared" si="87"/>
        <v xml:space="preserve"> </v>
      </c>
      <c r="BG282" s="32" t="str">
        <f t="shared" si="88"/>
        <v xml:space="preserve"> </v>
      </c>
      <c r="BH282" s="32" t="str">
        <f t="shared" si="89"/>
        <v xml:space="preserve"> </v>
      </c>
      <c r="BI282" s="32" t="str">
        <f t="shared" si="90"/>
        <v xml:space="preserve"> </v>
      </c>
      <c r="BJ282" s="32" t="str">
        <f t="shared" si="91"/>
        <v xml:space="preserve"> </v>
      </c>
      <c r="BK282" s="32" t="str">
        <f t="shared" si="92"/>
        <v xml:space="preserve"> </v>
      </c>
      <c r="BL282" s="32" t="str">
        <f t="shared" si="93"/>
        <v xml:space="preserve"> </v>
      </c>
      <c r="BM282" s="32" t="str">
        <f t="shared" si="94"/>
        <v xml:space="preserve"> </v>
      </c>
      <c r="BN282" s="32" t="str">
        <f t="shared" si="95"/>
        <v xml:space="preserve"> </v>
      </c>
      <c r="BO282" s="32" t="str">
        <f t="shared" si="95"/>
        <v xml:space="preserve"> </v>
      </c>
      <c r="BP282" s="32" t="str">
        <f t="shared" si="96"/>
        <v xml:space="preserve"> </v>
      </c>
      <c r="BQ282" s="32" t="str">
        <f t="shared" si="97"/>
        <v xml:space="preserve"> </v>
      </c>
      <c r="BR282" s="32" t="str">
        <f t="shared" si="98"/>
        <v xml:space="preserve"> </v>
      </c>
      <c r="BS282" s="32" t="str">
        <f t="shared" si="99"/>
        <v xml:space="preserve"> </v>
      </c>
      <c r="BT282" s="32" t="str">
        <f t="shared" si="100"/>
        <v xml:space="preserve"> </v>
      </c>
      <c r="BU282" s="32" t="str">
        <f t="shared" si="101"/>
        <v xml:space="preserve"> </v>
      </c>
      <c r="BV282" s="139"/>
      <c r="BW282" s="139"/>
      <c r="BX282" s="139"/>
      <c r="BY282" s="139"/>
      <c r="BZ282" s="139"/>
      <c r="CA282" s="139"/>
      <c r="CB282" s="139"/>
      <c r="CC282" s="139"/>
      <c r="CD282" s="139"/>
      <c r="CE282" s="139"/>
      <c r="CF282" s="139"/>
      <c r="CG282" s="139"/>
      <c r="CH282" s="139"/>
      <c r="CI282" s="139"/>
      <c r="CJ282" s="139"/>
      <c r="CK282" s="139"/>
    </row>
    <row r="283" spans="41:89" ht="21" customHeight="1">
      <c r="AO283" s="27" t="str">
        <f t="shared" si="70"/>
        <v xml:space="preserve"> </v>
      </c>
      <c r="AP283" s="30" t="str">
        <f t="shared" si="71"/>
        <v xml:space="preserve"> </v>
      </c>
      <c r="AQ283" s="32" t="str">
        <f t="shared" si="72"/>
        <v xml:space="preserve"> </v>
      </c>
      <c r="AR283" s="32" t="str">
        <f t="shared" si="73"/>
        <v xml:space="preserve"> </v>
      </c>
      <c r="AS283" s="32" t="str">
        <f t="shared" si="74"/>
        <v xml:space="preserve"> </v>
      </c>
      <c r="AT283" s="32" t="str">
        <f t="shared" si="75"/>
        <v xml:space="preserve"> </v>
      </c>
      <c r="AU283" s="32" t="str">
        <f t="shared" si="76"/>
        <v xml:space="preserve"> </v>
      </c>
      <c r="AV283" s="32" t="str">
        <f t="shared" si="77"/>
        <v xml:space="preserve"> </v>
      </c>
      <c r="AW283" s="32" t="str">
        <f t="shared" si="78"/>
        <v xml:space="preserve"> </v>
      </c>
      <c r="AX283" s="32" t="str">
        <f t="shared" si="79"/>
        <v xml:space="preserve"> </v>
      </c>
      <c r="AY283" s="32" t="str">
        <f t="shared" si="80"/>
        <v xml:space="preserve"> </v>
      </c>
      <c r="AZ283" s="32" t="str">
        <f t="shared" si="81"/>
        <v xml:space="preserve"> </v>
      </c>
      <c r="BA283" s="32" t="str">
        <f t="shared" si="82"/>
        <v xml:space="preserve"> </v>
      </c>
      <c r="BB283" s="32" t="str">
        <f t="shared" si="83"/>
        <v xml:space="preserve"> </v>
      </c>
      <c r="BC283" s="32" t="str">
        <f t="shared" si="84"/>
        <v xml:space="preserve"> </v>
      </c>
      <c r="BD283" s="32" t="str">
        <f t="shared" si="85"/>
        <v xml:space="preserve"> </v>
      </c>
      <c r="BE283" s="32" t="str">
        <f t="shared" si="86"/>
        <v xml:space="preserve"> </v>
      </c>
      <c r="BF283" s="32" t="str">
        <f t="shared" si="87"/>
        <v xml:space="preserve"> </v>
      </c>
      <c r="BG283" s="32" t="str">
        <f t="shared" si="88"/>
        <v xml:space="preserve"> </v>
      </c>
      <c r="BH283" s="32" t="str">
        <f t="shared" si="89"/>
        <v xml:space="preserve"> </v>
      </c>
      <c r="BI283" s="32" t="str">
        <f t="shared" si="90"/>
        <v xml:space="preserve"> </v>
      </c>
      <c r="BJ283" s="32" t="str">
        <f t="shared" si="91"/>
        <v xml:space="preserve"> </v>
      </c>
      <c r="BK283" s="32" t="str">
        <f t="shared" si="92"/>
        <v xml:space="preserve"> </v>
      </c>
      <c r="BL283" s="32" t="str">
        <f t="shared" si="93"/>
        <v xml:space="preserve"> </v>
      </c>
      <c r="BM283" s="32" t="str">
        <f t="shared" si="94"/>
        <v xml:space="preserve"> </v>
      </c>
      <c r="BN283" s="32" t="str">
        <f t="shared" si="95"/>
        <v xml:space="preserve"> </v>
      </c>
      <c r="BO283" s="32" t="str">
        <f t="shared" si="95"/>
        <v xml:space="preserve"> </v>
      </c>
      <c r="BP283" s="32" t="str">
        <f t="shared" si="96"/>
        <v xml:space="preserve"> </v>
      </c>
      <c r="BQ283" s="32" t="str">
        <f t="shared" si="97"/>
        <v xml:space="preserve"> </v>
      </c>
      <c r="BR283" s="32" t="str">
        <f t="shared" si="98"/>
        <v xml:space="preserve"> </v>
      </c>
      <c r="BS283" s="32" t="str">
        <f t="shared" si="99"/>
        <v xml:space="preserve"> </v>
      </c>
      <c r="BT283" s="32" t="str">
        <f t="shared" si="100"/>
        <v xml:space="preserve"> </v>
      </c>
      <c r="BU283" s="32" t="str">
        <f t="shared" si="101"/>
        <v xml:space="preserve"> </v>
      </c>
      <c r="BV283" s="139"/>
      <c r="BW283" s="139"/>
      <c r="BX283" s="139"/>
      <c r="BY283" s="139"/>
      <c r="BZ283" s="139"/>
      <c r="CA283" s="139"/>
      <c r="CB283" s="139"/>
      <c r="CC283" s="139"/>
      <c r="CD283" s="139"/>
      <c r="CE283" s="139"/>
      <c r="CF283" s="139"/>
      <c r="CG283" s="139"/>
      <c r="CH283" s="139"/>
      <c r="CI283" s="139"/>
      <c r="CJ283" s="139"/>
      <c r="CK283" s="139"/>
    </row>
    <row r="284" spans="41:89" ht="21" customHeight="1">
      <c r="AO284" s="27" t="str">
        <f t="shared" si="70"/>
        <v xml:space="preserve"> </v>
      </c>
      <c r="AP284" s="30" t="str">
        <f t="shared" si="71"/>
        <v xml:space="preserve"> </v>
      </c>
      <c r="AQ284" s="32" t="str">
        <f t="shared" si="72"/>
        <v xml:space="preserve"> </v>
      </c>
      <c r="AR284" s="32" t="str">
        <f t="shared" si="73"/>
        <v xml:space="preserve"> </v>
      </c>
      <c r="AS284" s="32" t="str">
        <f t="shared" si="74"/>
        <v xml:space="preserve"> </v>
      </c>
      <c r="AT284" s="32" t="str">
        <f t="shared" si="75"/>
        <v xml:space="preserve"> </v>
      </c>
      <c r="AU284" s="32" t="str">
        <f t="shared" si="76"/>
        <v xml:space="preserve"> </v>
      </c>
      <c r="AV284" s="32" t="str">
        <f t="shared" si="77"/>
        <v xml:space="preserve"> </v>
      </c>
      <c r="AW284" s="32" t="str">
        <f t="shared" si="78"/>
        <v xml:space="preserve"> </v>
      </c>
      <c r="AX284" s="32" t="str">
        <f t="shared" si="79"/>
        <v xml:space="preserve"> </v>
      </c>
      <c r="AY284" s="32" t="str">
        <f t="shared" si="80"/>
        <v xml:space="preserve"> </v>
      </c>
      <c r="AZ284" s="32" t="str">
        <f t="shared" si="81"/>
        <v xml:space="preserve"> </v>
      </c>
      <c r="BA284" s="32" t="str">
        <f t="shared" si="82"/>
        <v xml:space="preserve"> </v>
      </c>
      <c r="BB284" s="32" t="str">
        <f t="shared" si="83"/>
        <v xml:space="preserve"> </v>
      </c>
      <c r="BC284" s="32" t="str">
        <f t="shared" si="84"/>
        <v xml:space="preserve"> </v>
      </c>
      <c r="BD284" s="32" t="str">
        <f t="shared" si="85"/>
        <v xml:space="preserve"> </v>
      </c>
      <c r="BE284" s="32" t="str">
        <f t="shared" si="86"/>
        <v xml:space="preserve"> </v>
      </c>
      <c r="BF284" s="32" t="str">
        <f t="shared" si="87"/>
        <v xml:space="preserve"> </v>
      </c>
      <c r="BG284" s="32" t="str">
        <f t="shared" si="88"/>
        <v xml:space="preserve"> </v>
      </c>
      <c r="BH284" s="32" t="str">
        <f t="shared" si="89"/>
        <v xml:space="preserve"> </v>
      </c>
      <c r="BI284" s="32" t="str">
        <f t="shared" si="90"/>
        <v xml:space="preserve"> </v>
      </c>
      <c r="BJ284" s="32" t="str">
        <f t="shared" si="91"/>
        <v xml:space="preserve"> </v>
      </c>
      <c r="BK284" s="32" t="str">
        <f t="shared" si="92"/>
        <v xml:space="preserve"> </v>
      </c>
      <c r="BL284" s="32" t="str">
        <f t="shared" si="93"/>
        <v xml:space="preserve"> </v>
      </c>
      <c r="BM284" s="32" t="str">
        <f t="shared" si="94"/>
        <v xml:space="preserve"> </v>
      </c>
      <c r="BN284" s="32" t="str">
        <f t="shared" si="95"/>
        <v xml:space="preserve"> </v>
      </c>
      <c r="BO284" s="32" t="str">
        <f t="shared" si="95"/>
        <v xml:space="preserve"> </v>
      </c>
      <c r="BP284" s="32" t="str">
        <f t="shared" si="96"/>
        <v xml:space="preserve"> </v>
      </c>
      <c r="BQ284" s="32" t="str">
        <f t="shared" si="97"/>
        <v xml:space="preserve"> </v>
      </c>
      <c r="BR284" s="32" t="str">
        <f t="shared" si="98"/>
        <v xml:space="preserve"> </v>
      </c>
      <c r="BS284" s="32" t="str">
        <f t="shared" si="99"/>
        <v xml:space="preserve"> </v>
      </c>
      <c r="BT284" s="32" t="str">
        <f t="shared" si="100"/>
        <v xml:space="preserve"> </v>
      </c>
      <c r="BU284" s="32" t="str">
        <f t="shared" si="101"/>
        <v xml:space="preserve"> </v>
      </c>
      <c r="BV284" s="139"/>
      <c r="BW284" s="139"/>
      <c r="BX284" s="139"/>
      <c r="BY284" s="139"/>
      <c r="BZ284" s="139"/>
      <c r="CA284" s="139"/>
      <c r="CB284" s="139"/>
      <c r="CC284" s="139"/>
      <c r="CD284" s="139"/>
      <c r="CE284" s="139"/>
      <c r="CF284" s="139"/>
      <c r="CG284" s="139"/>
      <c r="CH284" s="139"/>
      <c r="CI284" s="139"/>
      <c r="CJ284" s="139"/>
      <c r="CK284" s="139"/>
    </row>
    <row r="285" spans="41:89" ht="21" customHeight="1">
      <c r="AO285" s="27" t="str">
        <f t="shared" si="70"/>
        <v xml:space="preserve"> </v>
      </c>
      <c r="AP285" s="30" t="str">
        <f t="shared" si="71"/>
        <v xml:space="preserve"> </v>
      </c>
      <c r="AQ285" s="32" t="str">
        <f t="shared" si="72"/>
        <v xml:space="preserve"> </v>
      </c>
      <c r="AR285" s="32" t="str">
        <f t="shared" si="73"/>
        <v xml:space="preserve"> </v>
      </c>
      <c r="AS285" s="32" t="str">
        <f t="shared" si="74"/>
        <v xml:space="preserve"> </v>
      </c>
      <c r="AT285" s="32" t="str">
        <f t="shared" si="75"/>
        <v xml:space="preserve"> </v>
      </c>
      <c r="AU285" s="32" t="str">
        <f t="shared" si="76"/>
        <v xml:space="preserve"> </v>
      </c>
      <c r="AV285" s="32" t="str">
        <f t="shared" si="77"/>
        <v xml:space="preserve"> </v>
      </c>
      <c r="AW285" s="32" t="str">
        <f t="shared" si="78"/>
        <v xml:space="preserve"> </v>
      </c>
      <c r="AX285" s="32" t="str">
        <f t="shared" si="79"/>
        <v xml:space="preserve"> </v>
      </c>
      <c r="AY285" s="32" t="str">
        <f t="shared" si="80"/>
        <v xml:space="preserve"> </v>
      </c>
      <c r="AZ285" s="32" t="str">
        <f t="shared" si="81"/>
        <v xml:space="preserve"> </v>
      </c>
      <c r="BA285" s="32" t="str">
        <f t="shared" si="82"/>
        <v xml:space="preserve"> </v>
      </c>
      <c r="BB285" s="32" t="str">
        <f t="shared" si="83"/>
        <v xml:space="preserve"> </v>
      </c>
      <c r="BC285" s="32" t="str">
        <f t="shared" si="84"/>
        <v xml:space="preserve"> </v>
      </c>
      <c r="BD285" s="32" t="str">
        <f t="shared" si="85"/>
        <v xml:space="preserve"> </v>
      </c>
      <c r="BE285" s="32" t="str">
        <f t="shared" si="86"/>
        <v xml:space="preserve"> </v>
      </c>
      <c r="BF285" s="32" t="str">
        <f t="shared" si="87"/>
        <v xml:space="preserve"> </v>
      </c>
      <c r="BG285" s="32" t="str">
        <f t="shared" si="88"/>
        <v xml:space="preserve"> </v>
      </c>
      <c r="BH285" s="32" t="str">
        <f t="shared" si="89"/>
        <v xml:space="preserve"> </v>
      </c>
      <c r="BI285" s="32" t="str">
        <f t="shared" si="90"/>
        <v xml:space="preserve"> </v>
      </c>
      <c r="BJ285" s="32" t="str">
        <f t="shared" si="91"/>
        <v xml:space="preserve"> </v>
      </c>
      <c r="BK285" s="32" t="str">
        <f t="shared" si="92"/>
        <v xml:space="preserve"> </v>
      </c>
      <c r="BL285" s="32" t="str">
        <f t="shared" si="93"/>
        <v xml:space="preserve"> </v>
      </c>
      <c r="BM285" s="32" t="str">
        <f t="shared" si="94"/>
        <v xml:space="preserve"> </v>
      </c>
      <c r="BN285" s="32" t="str">
        <f t="shared" si="95"/>
        <v xml:space="preserve"> </v>
      </c>
      <c r="BO285" s="32" t="str">
        <f t="shared" si="95"/>
        <v xml:space="preserve"> </v>
      </c>
      <c r="BP285" s="32" t="str">
        <f t="shared" si="96"/>
        <v xml:space="preserve"> </v>
      </c>
      <c r="BQ285" s="32" t="str">
        <f t="shared" si="97"/>
        <v xml:space="preserve"> </v>
      </c>
      <c r="BR285" s="32" t="str">
        <f t="shared" si="98"/>
        <v xml:space="preserve"> </v>
      </c>
      <c r="BS285" s="32" t="str">
        <f t="shared" si="99"/>
        <v xml:space="preserve"> </v>
      </c>
      <c r="BT285" s="32" t="str">
        <f t="shared" si="100"/>
        <v xml:space="preserve"> </v>
      </c>
      <c r="BU285" s="32" t="str">
        <f t="shared" si="101"/>
        <v xml:space="preserve"> </v>
      </c>
      <c r="BV285" s="139"/>
      <c r="BW285" s="139"/>
      <c r="BX285" s="139"/>
      <c r="BY285" s="139"/>
      <c r="BZ285" s="139"/>
      <c r="CA285" s="139"/>
      <c r="CB285" s="139"/>
      <c r="CC285" s="139"/>
      <c r="CD285" s="139"/>
      <c r="CE285" s="139"/>
      <c r="CF285" s="139"/>
      <c r="CG285" s="139"/>
      <c r="CH285" s="139"/>
      <c r="CI285" s="139"/>
      <c r="CJ285" s="139"/>
      <c r="CK285" s="139"/>
    </row>
    <row r="286" spans="41:89" ht="21" customHeight="1">
      <c r="AO286" s="27" t="str">
        <f t="shared" si="70"/>
        <v xml:space="preserve"> </v>
      </c>
      <c r="AP286" s="30" t="str">
        <f t="shared" si="71"/>
        <v xml:space="preserve"> </v>
      </c>
      <c r="AQ286" s="32" t="str">
        <f t="shared" si="72"/>
        <v xml:space="preserve"> </v>
      </c>
      <c r="AR286" s="32" t="str">
        <f t="shared" si="73"/>
        <v xml:space="preserve"> </v>
      </c>
      <c r="AS286" s="32" t="str">
        <f t="shared" si="74"/>
        <v xml:space="preserve"> </v>
      </c>
      <c r="AT286" s="32" t="str">
        <f t="shared" si="75"/>
        <v xml:space="preserve"> </v>
      </c>
      <c r="AU286" s="32" t="str">
        <f t="shared" si="76"/>
        <v xml:space="preserve"> </v>
      </c>
      <c r="AV286" s="32" t="str">
        <f t="shared" si="77"/>
        <v xml:space="preserve"> </v>
      </c>
      <c r="AW286" s="32" t="str">
        <f t="shared" si="78"/>
        <v xml:space="preserve"> </v>
      </c>
      <c r="AX286" s="32" t="str">
        <f t="shared" si="79"/>
        <v xml:space="preserve"> </v>
      </c>
      <c r="AY286" s="32" t="str">
        <f t="shared" si="80"/>
        <v xml:space="preserve"> </v>
      </c>
      <c r="AZ286" s="32" t="str">
        <f t="shared" si="81"/>
        <v xml:space="preserve"> </v>
      </c>
      <c r="BA286" s="32" t="str">
        <f t="shared" si="82"/>
        <v xml:space="preserve"> </v>
      </c>
      <c r="BB286" s="32" t="str">
        <f t="shared" si="83"/>
        <v xml:space="preserve"> </v>
      </c>
      <c r="BC286" s="32" t="str">
        <f t="shared" si="84"/>
        <v xml:space="preserve"> </v>
      </c>
      <c r="BD286" s="32" t="str">
        <f t="shared" si="85"/>
        <v xml:space="preserve"> </v>
      </c>
      <c r="BE286" s="32" t="str">
        <f t="shared" si="86"/>
        <v xml:space="preserve"> </v>
      </c>
      <c r="BF286" s="32" t="str">
        <f t="shared" si="87"/>
        <v xml:space="preserve"> </v>
      </c>
      <c r="BG286" s="32" t="str">
        <f t="shared" si="88"/>
        <v xml:space="preserve"> </v>
      </c>
      <c r="BH286" s="32" t="str">
        <f t="shared" si="89"/>
        <v xml:space="preserve"> </v>
      </c>
      <c r="BI286" s="32" t="str">
        <f t="shared" si="90"/>
        <v xml:space="preserve"> </v>
      </c>
      <c r="BJ286" s="32" t="str">
        <f t="shared" si="91"/>
        <v xml:space="preserve"> </v>
      </c>
      <c r="BK286" s="32" t="str">
        <f t="shared" si="92"/>
        <v xml:space="preserve"> </v>
      </c>
      <c r="BL286" s="32" t="str">
        <f t="shared" si="93"/>
        <v xml:space="preserve"> </v>
      </c>
      <c r="BM286" s="32" t="str">
        <f t="shared" si="94"/>
        <v xml:space="preserve"> </v>
      </c>
      <c r="BN286" s="32" t="str">
        <f t="shared" si="95"/>
        <v xml:space="preserve"> </v>
      </c>
      <c r="BO286" s="32" t="str">
        <f t="shared" si="95"/>
        <v xml:space="preserve"> </v>
      </c>
      <c r="BP286" s="32" t="str">
        <f t="shared" si="96"/>
        <v xml:space="preserve"> </v>
      </c>
      <c r="BQ286" s="32" t="str">
        <f t="shared" si="97"/>
        <v xml:space="preserve"> </v>
      </c>
      <c r="BR286" s="32" t="str">
        <f t="shared" si="98"/>
        <v xml:space="preserve"> </v>
      </c>
      <c r="BS286" s="32" t="str">
        <f t="shared" si="99"/>
        <v xml:space="preserve"> </v>
      </c>
      <c r="BT286" s="32" t="str">
        <f t="shared" si="100"/>
        <v xml:space="preserve"> </v>
      </c>
      <c r="BU286" s="32" t="str">
        <f t="shared" si="101"/>
        <v xml:space="preserve"> </v>
      </c>
      <c r="BV286" s="139"/>
      <c r="BW286" s="139"/>
      <c r="BX286" s="139"/>
      <c r="BY286" s="139"/>
      <c r="BZ286" s="139"/>
      <c r="CA286" s="139"/>
      <c r="CB286" s="139"/>
      <c r="CC286" s="139"/>
      <c r="CD286" s="139"/>
      <c r="CE286" s="139"/>
      <c r="CF286" s="139"/>
      <c r="CG286" s="139"/>
      <c r="CH286" s="139"/>
      <c r="CI286" s="139"/>
      <c r="CJ286" s="139"/>
      <c r="CK286" s="139"/>
    </row>
    <row r="287" spans="41:89" ht="21" customHeight="1">
      <c r="AO287" s="27" t="str">
        <f t="shared" si="70"/>
        <v xml:space="preserve"> </v>
      </c>
      <c r="AP287" s="30" t="str">
        <f t="shared" si="71"/>
        <v xml:space="preserve"> </v>
      </c>
      <c r="AQ287" s="32" t="str">
        <f t="shared" si="72"/>
        <v xml:space="preserve"> </v>
      </c>
      <c r="AR287" s="32" t="str">
        <f t="shared" si="73"/>
        <v xml:space="preserve"> </v>
      </c>
      <c r="AS287" s="32" t="str">
        <f t="shared" si="74"/>
        <v xml:space="preserve"> </v>
      </c>
      <c r="AT287" s="32" t="str">
        <f t="shared" si="75"/>
        <v xml:space="preserve"> </v>
      </c>
      <c r="AU287" s="32" t="str">
        <f t="shared" si="76"/>
        <v xml:space="preserve"> </v>
      </c>
      <c r="AV287" s="32" t="str">
        <f t="shared" si="77"/>
        <v xml:space="preserve"> </v>
      </c>
      <c r="AW287" s="32" t="str">
        <f t="shared" si="78"/>
        <v xml:space="preserve"> </v>
      </c>
      <c r="AX287" s="32" t="str">
        <f t="shared" si="79"/>
        <v xml:space="preserve"> </v>
      </c>
      <c r="AY287" s="32" t="str">
        <f t="shared" si="80"/>
        <v xml:space="preserve"> </v>
      </c>
      <c r="AZ287" s="32" t="str">
        <f t="shared" si="81"/>
        <v xml:space="preserve"> </v>
      </c>
      <c r="BA287" s="32" t="str">
        <f t="shared" si="82"/>
        <v xml:space="preserve"> </v>
      </c>
      <c r="BB287" s="32" t="str">
        <f t="shared" si="83"/>
        <v xml:space="preserve"> </v>
      </c>
      <c r="BC287" s="32" t="str">
        <f t="shared" si="84"/>
        <v xml:space="preserve"> </v>
      </c>
      <c r="BD287" s="32" t="str">
        <f t="shared" si="85"/>
        <v xml:space="preserve"> </v>
      </c>
      <c r="BE287" s="32" t="str">
        <f t="shared" si="86"/>
        <v xml:space="preserve"> </v>
      </c>
      <c r="BF287" s="32" t="str">
        <f t="shared" si="87"/>
        <v xml:space="preserve"> </v>
      </c>
      <c r="BG287" s="32" t="str">
        <f t="shared" si="88"/>
        <v xml:space="preserve"> </v>
      </c>
      <c r="BH287" s="32" t="str">
        <f t="shared" si="89"/>
        <v xml:space="preserve"> </v>
      </c>
      <c r="BI287" s="32" t="str">
        <f t="shared" si="90"/>
        <v xml:space="preserve"> </v>
      </c>
      <c r="BJ287" s="32" t="str">
        <f t="shared" si="91"/>
        <v xml:space="preserve"> </v>
      </c>
      <c r="BK287" s="32" t="str">
        <f t="shared" si="92"/>
        <v xml:space="preserve"> </v>
      </c>
      <c r="BL287" s="32" t="str">
        <f t="shared" si="93"/>
        <v xml:space="preserve"> </v>
      </c>
      <c r="BM287" s="32" t="str">
        <f t="shared" si="94"/>
        <v xml:space="preserve"> </v>
      </c>
      <c r="BN287" s="32" t="str">
        <f t="shared" si="95"/>
        <v xml:space="preserve"> </v>
      </c>
      <c r="BO287" s="32" t="str">
        <f t="shared" ref="BO287:BO290" si="102">IF(ISBLANK(AA100)," ",MROUND(AA100,5))</f>
        <v xml:space="preserve"> </v>
      </c>
      <c r="BP287" s="32" t="str">
        <f t="shared" si="96"/>
        <v xml:space="preserve"> </v>
      </c>
      <c r="BQ287" s="32" t="str">
        <f t="shared" si="97"/>
        <v xml:space="preserve"> </v>
      </c>
      <c r="BR287" s="32" t="str">
        <f t="shared" si="98"/>
        <v xml:space="preserve"> </v>
      </c>
      <c r="BS287" s="32" t="str">
        <f t="shared" si="99"/>
        <v xml:space="preserve"> </v>
      </c>
      <c r="BT287" s="32" t="str">
        <f t="shared" si="100"/>
        <v xml:space="preserve"> </v>
      </c>
      <c r="BU287" s="32" t="str">
        <f t="shared" si="101"/>
        <v xml:space="preserve"> </v>
      </c>
      <c r="BV287" s="139"/>
      <c r="BW287" s="139"/>
      <c r="BX287" s="139"/>
      <c r="BY287" s="139"/>
      <c r="BZ287" s="139"/>
      <c r="CA287" s="139"/>
      <c r="CB287" s="139"/>
      <c r="CC287" s="139"/>
      <c r="CD287" s="139"/>
      <c r="CE287" s="139"/>
      <c r="CF287" s="139"/>
      <c r="CG287" s="139"/>
      <c r="CH287" s="139"/>
      <c r="CI287" s="139"/>
      <c r="CJ287" s="139"/>
      <c r="CK287" s="139"/>
    </row>
    <row r="288" spans="41:89" ht="21" customHeight="1">
      <c r="AO288" s="27" t="str">
        <f t="shared" si="70"/>
        <v xml:space="preserve"> </v>
      </c>
      <c r="AP288" s="30" t="str">
        <f t="shared" si="71"/>
        <v xml:space="preserve"> </v>
      </c>
      <c r="AQ288" s="32" t="str">
        <f t="shared" si="72"/>
        <v xml:space="preserve"> </v>
      </c>
      <c r="AR288" s="32" t="str">
        <f t="shared" si="73"/>
        <v xml:space="preserve"> </v>
      </c>
      <c r="AS288" s="32" t="str">
        <f t="shared" si="74"/>
        <v xml:space="preserve"> </v>
      </c>
      <c r="AT288" s="32" t="str">
        <f t="shared" si="75"/>
        <v xml:space="preserve"> </v>
      </c>
      <c r="AU288" s="32" t="str">
        <f t="shared" si="76"/>
        <v xml:space="preserve"> </v>
      </c>
      <c r="AV288" s="32" t="str">
        <f t="shared" si="77"/>
        <v xml:space="preserve"> </v>
      </c>
      <c r="AW288" s="32" t="str">
        <f t="shared" si="78"/>
        <v xml:space="preserve"> </v>
      </c>
      <c r="AX288" s="32" t="str">
        <f t="shared" si="79"/>
        <v xml:space="preserve"> </v>
      </c>
      <c r="AY288" s="32" t="str">
        <f t="shared" si="80"/>
        <v xml:space="preserve"> </v>
      </c>
      <c r="AZ288" s="32" t="str">
        <f t="shared" si="81"/>
        <v xml:space="preserve"> </v>
      </c>
      <c r="BA288" s="32" t="str">
        <f t="shared" si="82"/>
        <v xml:space="preserve"> </v>
      </c>
      <c r="BB288" s="32" t="str">
        <f t="shared" si="83"/>
        <v xml:space="preserve"> </v>
      </c>
      <c r="BC288" s="32" t="str">
        <f t="shared" si="84"/>
        <v xml:space="preserve"> </v>
      </c>
      <c r="BD288" s="32" t="str">
        <f t="shared" si="85"/>
        <v xml:space="preserve"> </v>
      </c>
      <c r="BE288" s="32" t="str">
        <f t="shared" si="86"/>
        <v xml:space="preserve"> </v>
      </c>
      <c r="BF288" s="32" t="str">
        <f t="shared" si="87"/>
        <v xml:space="preserve"> </v>
      </c>
      <c r="BG288" s="32" t="str">
        <f t="shared" si="88"/>
        <v xml:space="preserve"> </v>
      </c>
      <c r="BH288" s="32" t="str">
        <f t="shared" si="89"/>
        <v xml:space="preserve"> </v>
      </c>
      <c r="BI288" s="32" t="str">
        <f t="shared" si="90"/>
        <v xml:space="preserve"> </v>
      </c>
      <c r="BJ288" s="32" t="str">
        <f t="shared" si="91"/>
        <v xml:space="preserve"> </v>
      </c>
      <c r="BK288" s="32" t="str">
        <f t="shared" si="92"/>
        <v xml:space="preserve"> </v>
      </c>
      <c r="BL288" s="32" t="str">
        <f t="shared" si="93"/>
        <v xml:space="preserve"> </v>
      </c>
      <c r="BM288" s="32" t="str">
        <f t="shared" si="94"/>
        <v xml:space="preserve"> </v>
      </c>
      <c r="BN288" s="32" t="str">
        <f t="shared" si="95"/>
        <v xml:space="preserve"> </v>
      </c>
      <c r="BO288" s="32" t="str">
        <f t="shared" si="102"/>
        <v xml:space="preserve"> </v>
      </c>
      <c r="BP288" s="32" t="str">
        <f t="shared" si="96"/>
        <v xml:space="preserve"> </v>
      </c>
      <c r="BQ288" s="32" t="str">
        <f t="shared" si="97"/>
        <v xml:space="preserve"> </v>
      </c>
      <c r="BR288" s="32" t="str">
        <f t="shared" si="98"/>
        <v xml:space="preserve"> </v>
      </c>
      <c r="BS288" s="32" t="str">
        <f t="shared" si="99"/>
        <v xml:space="preserve"> </v>
      </c>
      <c r="BT288" s="32" t="str">
        <f t="shared" si="100"/>
        <v xml:space="preserve"> </v>
      </c>
      <c r="BU288" s="32" t="str">
        <f t="shared" si="101"/>
        <v xml:space="preserve"> </v>
      </c>
      <c r="BV288" s="139"/>
      <c r="BW288" s="139"/>
      <c r="BX288" s="139"/>
      <c r="BY288" s="139"/>
      <c r="BZ288" s="139"/>
      <c r="CA288" s="139"/>
      <c r="CB288" s="139"/>
      <c r="CC288" s="139"/>
      <c r="CD288" s="139"/>
      <c r="CE288" s="139"/>
      <c r="CF288" s="139"/>
      <c r="CG288" s="139"/>
      <c r="CH288" s="139"/>
      <c r="CI288" s="139"/>
      <c r="CJ288" s="139"/>
      <c r="CK288" s="139"/>
    </row>
    <row r="289" spans="34:89" ht="21" customHeight="1">
      <c r="AO289" s="27" t="str">
        <f t="shared" si="70"/>
        <v xml:space="preserve"> </v>
      </c>
      <c r="AP289" s="30" t="str">
        <f t="shared" si="71"/>
        <v xml:space="preserve"> </v>
      </c>
      <c r="AQ289" s="32" t="str">
        <f t="shared" si="72"/>
        <v xml:space="preserve"> </v>
      </c>
      <c r="AR289" s="32" t="str">
        <f t="shared" si="73"/>
        <v xml:space="preserve"> </v>
      </c>
      <c r="AS289" s="32" t="str">
        <f t="shared" si="74"/>
        <v xml:space="preserve"> </v>
      </c>
      <c r="AT289" s="32" t="str">
        <f t="shared" si="75"/>
        <v xml:space="preserve"> </v>
      </c>
      <c r="AU289" s="32" t="str">
        <f t="shared" si="76"/>
        <v xml:space="preserve"> </v>
      </c>
      <c r="AV289" s="32" t="str">
        <f t="shared" si="77"/>
        <v xml:space="preserve"> </v>
      </c>
      <c r="AW289" s="32" t="str">
        <f t="shared" si="78"/>
        <v xml:space="preserve"> </v>
      </c>
      <c r="AX289" s="32" t="str">
        <f t="shared" si="79"/>
        <v xml:space="preserve"> </v>
      </c>
      <c r="AY289" s="32" t="str">
        <f t="shared" si="80"/>
        <v xml:space="preserve"> </v>
      </c>
      <c r="AZ289" s="32" t="str">
        <f t="shared" si="81"/>
        <v xml:space="preserve"> </v>
      </c>
      <c r="BA289" s="32" t="str">
        <f t="shared" si="82"/>
        <v xml:space="preserve"> </v>
      </c>
      <c r="BB289" s="32" t="str">
        <f t="shared" si="83"/>
        <v xml:space="preserve"> </v>
      </c>
      <c r="BC289" s="32" t="str">
        <f t="shared" si="84"/>
        <v xml:space="preserve"> </v>
      </c>
      <c r="BD289" s="32" t="str">
        <f t="shared" si="85"/>
        <v xml:space="preserve"> </v>
      </c>
      <c r="BE289" s="32" t="str">
        <f t="shared" si="86"/>
        <v xml:space="preserve"> </v>
      </c>
      <c r="BF289" s="32" t="str">
        <f t="shared" si="87"/>
        <v xml:space="preserve"> </v>
      </c>
      <c r="BG289" s="32" t="str">
        <f t="shared" si="88"/>
        <v xml:space="preserve"> </v>
      </c>
      <c r="BH289" s="32" t="str">
        <f t="shared" si="89"/>
        <v xml:space="preserve"> </v>
      </c>
      <c r="BI289" s="32" t="str">
        <f t="shared" si="90"/>
        <v xml:space="preserve"> </v>
      </c>
      <c r="BJ289" s="32" t="str">
        <f t="shared" si="91"/>
        <v xml:space="preserve"> </v>
      </c>
      <c r="BK289" s="32" t="str">
        <f t="shared" si="92"/>
        <v xml:space="preserve"> </v>
      </c>
      <c r="BL289" s="32" t="str">
        <f t="shared" si="93"/>
        <v xml:space="preserve"> </v>
      </c>
      <c r="BM289" s="32" t="str">
        <f t="shared" si="94"/>
        <v xml:space="preserve"> </v>
      </c>
      <c r="BN289" s="32" t="str">
        <f t="shared" si="95"/>
        <v xml:space="preserve"> </v>
      </c>
      <c r="BO289" s="32" t="str">
        <f t="shared" si="102"/>
        <v xml:space="preserve"> </v>
      </c>
      <c r="BP289" s="32" t="str">
        <f t="shared" si="96"/>
        <v xml:space="preserve"> </v>
      </c>
      <c r="BQ289" s="32" t="str">
        <f t="shared" si="97"/>
        <v xml:space="preserve"> </v>
      </c>
      <c r="BR289" s="32" t="str">
        <f t="shared" si="98"/>
        <v xml:space="preserve"> </v>
      </c>
      <c r="BS289" s="32" t="str">
        <f t="shared" si="99"/>
        <v xml:space="preserve"> </v>
      </c>
      <c r="BT289" s="32" t="str">
        <f t="shared" si="100"/>
        <v xml:space="preserve"> </v>
      </c>
      <c r="BU289" s="32" t="str">
        <f t="shared" si="101"/>
        <v xml:space="preserve"> </v>
      </c>
      <c r="BV289" s="139"/>
      <c r="BW289" s="139"/>
      <c r="BX289" s="139"/>
      <c r="BY289" s="139"/>
      <c r="BZ289" s="139"/>
      <c r="CA289" s="139"/>
      <c r="CB289" s="139"/>
      <c r="CC289" s="139"/>
      <c r="CD289" s="139"/>
      <c r="CE289" s="139"/>
      <c r="CF289" s="139"/>
      <c r="CG289" s="139"/>
      <c r="CH289" s="139"/>
      <c r="CI289" s="139"/>
      <c r="CJ289" s="139"/>
      <c r="CK289" s="139"/>
    </row>
    <row r="290" spans="34:89" ht="21" customHeight="1">
      <c r="AO290" s="27" t="str">
        <f t="shared" si="70"/>
        <v xml:space="preserve"> </v>
      </c>
      <c r="AP290" s="30" t="str">
        <f t="shared" si="71"/>
        <v xml:space="preserve"> </v>
      </c>
      <c r="AQ290" s="32" t="str">
        <f t="shared" si="72"/>
        <v xml:space="preserve"> </v>
      </c>
      <c r="AR290" s="32" t="str">
        <f t="shared" si="73"/>
        <v xml:space="preserve"> </v>
      </c>
      <c r="AS290" s="32" t="str">
        <f t="shared" si="74"/>
        <v xml:space="preserve"> </v>
      </c>
      <c r="AT290" s="32" t="str">
        <f t="shared" si="75"/>
        <v xml:space="preserve"> </v>
      </c>
      <c r="AU290" s="32" t="str">
        <f t="shared" si="76"/>
        <v xml:space="preserve"> </v>
      </c>
      <c r="AV290" s="32" t="str">
        <f t="shared" si="77"/>
        <v xml:space="preserve"> </v>
      </c>
      <c r="AW290" s="32" t="str">
        <f t="shared" si="78"/>
        <v xml:space="preserve"> </v>
      </c>
      <c r="AX290" s="32" t="str">
        <f t="shared" si="79"/>
        <v xml:space="preserve"> </v>
      </c>
      <c r="AY290" s="32" t="str">
        <f t="shared" si="80"/>
        <v xml:space="preserve"> </v>
      </c>
      <c r="AZ290" s="32" t="str">
        <f t="shared" si="81"/>
        <v xml:space="preserve"> </v>
      </c>
      <c r="BA290" s="32" t="str">
        <f t="shared" si="82"/>
        <v xml:space="preserve"> </v>
      </c>
      <c r="BB290" s="32" t="str">
        <f t="shared" si="83"/>
        <v xml:space="preserve"> </v>
      </c>
      <c r="BC290" s="32" t="str">
        <f t="shared" si="84"/>
        <v xml:space="preserve"> </v>
      </c>
      <c r="BD290" s="32" t="str">
        <f t="shared" si="85"/>
        <v xml:space="preserve"> </v>
      </c>
      <c r="BE290" s="32" t="str">
        <f t="shared" si="86"/>
        <v xml:space="preserve"> </v>
      </c>
      <c r="BF290" s="32" t="str">
        <f t="shared" si="87"/>
        <v xml:space="preserve"> </v>
      </c>
      <c r="BG290" s="32" t="str">
        <f t="shared" si="88"/>
        <v xml:space="preserve"> </v>
      </c>
      <c r="BH290" s="32" t="str">
        <f t="shared" si="89"/>
        <v xml:space="preserve"> </v>
      </c>
      <c r="BI290" s="32" t="str">
        <f t="shared" si="90"/>
        <v xml:space="preserve"> </v>
      </c>
      <c r="BJ290" s="32" t="str">
        <f t="shared" si="91"/>
        <v xml:space="preserve"> </v>
      </c>
      <c r="BK290" s="32" t="str">
        <f t="shared" si="92"/>
        <v xml:space="preserve"> </v>
      </c>
      <c r="BL290" s="32" t="str">
        <f t="shared" si="93"/>
        <v xml:space="preserve"> </v>
      </c>
      <c r="BM290" s="32" t="str">
        <f t="shared" si="94"/>
        <v xml:space="preserve"> </v>
      </c>
      <c r="BN290" s="32" t="str">
        <f t="shared" si="95"/>
        <v xml:space="preserve"> </v>
      </c>
      <c r="BO290" s="32" t="str">
        <f t="shared" si="102"/>
        <v xml:space="preserve"> </v>
      </c>
      <c r="BP290" s="32" t="str">
        <f t="shared" si="96"/>
        <v xml:space="preserve"> </v>
      </c>
      <c r="BQ290" s="32" t="str">
        <f t="shared" si="97"/>
        <v xml:space="preserve"> </v>
      </c>
      <c r="BR290" s="32" t="str">
        <f t="shared" si="98"/>
        <v xml:space="preserve"> </v>
      </c>
      <c r="BS290" s="32" t="str">
        <f t="shared" si="99"/>
        <v xml:space="preserve"> </v>
      </c>
      <c r="BT290" s="32" t="str">
        <f t="shared" si="100"/>
        <v xml:space="preserve"> </v>
      </c>
      <c r="BU290" s="32" t="str">
        <f t="shared" si="101"/>
        <v xml:space="preserve"> </v>
      </c>
      <c r="BV290" s="139"/>
      <c r="BW290" s="139"/>
      <c r="BX290" s="139"/>
      <c r="BY290" s="139"/>
      <c r="BZ290" s="139"/>
      <c r="CA290" s="139"/>
      <c r="CB290" s="139"/>
      <c r="CC290" s="139"/>
      <c r="CD290" s="139"/>
      <c r="CE290" s="139"/>
      <c r="CF290" s="139"/>
      <c r="CG290" s="139"/>
      <c r="CH290" s="139"/>
      <c r="CI290" s="139"/>
      <c r="CJ290" s="139"/>
      <c r="CK290" s="139"/>
    </row>
    <row r="291" spans="34:89" ht="21" customHeight="1">
      <c r="AO291" s="27" t="str">
        <f t="shared" ref="AO291:AO293" si="103">IF(ISBLANK(A104)," ",A104)</f>
        <v xml:space="preserve"> </v>
      </c>
      <c r="AP291" s="30" t="str">
        <f t="shared" ref="AP291:AP292" si="104">IF(ISBLANK(B104)," ",B104)</f>
        <v xml:space="preserve"> </v>
      </c>
      <c r="AQ291" s="32" t="str">
        <f t="shared" ref="AQ291:AQ293" si="105">IF(ISBLANK(C104)," ",MROUND(C104,5))</f>
        <v xml:space="preserve"> </v>
      </c>
      <c r="AR291" s="32" t="str">
        <f t="shared" ref="AR291:AR293" si="106">IF(ISBLANK(D104)," ",MROUND(D104,5))</f>
        <v xml:space="preserve"> </v>
      </c>
      <c r="AS291" s="32" t="str">
        <f t="shared" ref="AS291:AS293" si="107">IF(ISBLANK(E104)," ",MROUND(E104,5))</f>
        <v xml:space="preserve"> </v>
      </c>
      <c r="AT291" s="32" t="str">
        <f t="shared" ref="AT291:AT293" si="108">IF(ISBLANK(F104)," ",MROUND(F104,5))</f>
        <v xml:space="preserve"> </v>
      </c>
      <c r="AU291" s="32" t="str">
        <f t="shared" ref="AU291:AU293" si="109">IF(ISBLANK(G104)," ",MROUND(G104,5))</f>
        <v xml:space="preserve"> </v>
      </c>
      <c r="AV291" s="32" t="str">
        <f t="shared" ref="AV291:AV293" si="110">IF(ISBLANK(H104)," ",MROUND(H104,5))</f>
        <v xml:space="preserve"> </v>
      </c>
      <c r="AW291" s="32" t="str">
        <f t="shared" ref="AW291:AW293" si="111">IF(ISBLANK(I104)," ",MROUND(I104,5))</f>
        <v xml:space="preserve"> </v>
      </c>
      <c r="AX291" s="32" t="str">
        <f t="shared" ref="AX291:AX293" si="112">IF(ISBLANK(J104)," ",MROUND(J104,5))</f>
        <v xml:space="preserve"> </v>
      </c>
      <c r="AY291" s="32" t="str">
        <f t="shared" ref="AY291:AY293" si="113">IF(ISBLANK(K104)," ",MROUND(K104,5))</f>
        <v xml:space="preserve"> </v>
      </c>
      <c r="AZ291" s="32" t="str">
        <f t="shared" ref="AZ291:AZ293" si="114">IF(ISBLANK(L104)," ",MROUND(L104,5))</f>
        <v xml:space="preserve"> </v>
      </c>
      <c r="BA291" s="32" t="str">
        <f t="shared" ref="BA291:BA293" si="115">IF(ISBLANK(M104)," ",MROUND(M104,5))</f>
        <v xml:space="preserve"> </v>
      </c>
      <c r="BB291" s="32" t="str">
        <f t="shared" ref="BB291:BB293" si="116">IF(ISBLANK(N104)," ",MROUND(N104,5))</f>
        <v xml:space="preserve"> </v>
      </c>
      <c r="BC291" s="32" t="str">
        <f t="shared" ref="BC291:BC293" si="117">IF(ISBLANK(O104)," ",MROUND(O104,5))</f>
        <v xml:space="preserve"> </v>
      </c>
      <c r="BD291" s="32" t="str">
        <f t="shared" ref="BD291:BD293" si="118">IF(ISBLANK(P104)," ",MROUND(P104,5))</f>
        <v xml:space="preserve"> </v>
      </c>
      <c r="BE291" s="32" t="str">
        <f t="shared" ref="BE291:BE293" si="119">IF(ISBLANK(Q104)," ",MROUND(Q104,5))</f>
        <v xml:space="preserve"> </v>
      </c>
      <c r="BF291" s="32" t="str">
        <f t="shared" ref="BF291:BF293" si="120">IF(ISBLANK(R104)," ",MROUND(R104,5))</f>
        <v xml:space="preserve"> </v>
      </c>
      <c r="BG291" s="32" t="str">
        <f t="shared" ref="BG291:BG293" si="121">IF(ISBLANK(S104)," ",MROUND(S104,5))</f>
        <v xml:space="preserve"> </v>
      </c>
      <c r="BH291" s="32" t="str">
        <f t="shared" ref="BH291:BH293" si="122">IF(ISBLANK(T104)," ",MROUND(T104,5))</f>
        <v xml:space="preserve"> </v>
      </c>
      <c r="BI291" s="32" t="str">
        <f t="shared" ref="BI291:BI293" si="123">IF(ISBLANK(U104)," ",MROUND(U104,5))</f>
        <v xml:space="preserve"> </v>
      </c>
      <c r="BJ291" s="32" t="str">
        <f t="shared" ref="BJ291:BJ293" si="124">IF(ISBLANK(V104)," ",MROUND(V104,5))</f>
        <v xml:space="preserve"> </v>
      </c>
      <c r="BK291" s="32" t="str">
        <f t="shared" ref="BK291:BK293" si="125">IF(ISBLANK(W104)," ",MROUND(W104,5))</f>
        <v xml:space="preserve"> </v>
      </c>
      <c r="BL291" s="32" t="str">
        <f t="shared" ref="BL291:BL293" si="126">IF(ISBLANK(X104)," ",MROUND(X104,5))</f>
        <v xml:space="preserve"> </v>
      </c>
      <c r="BM291" s="32" t="str">
        <f t="shared" ref="BM291:BM293" si="127">IF(ISBLANK(Y104)," ",MROUND(Y104,5))</f>
        <v xml:space="preserve"> </v>
      </c>
      <c r="BN291" s="32" t="str">
        <f t="shared" ref="BN291:BN293" si="128">IF(ISBLANK(Z104)," ",MROUND(Z104,5))</f>
        <v xml:space="preserve"> </v>
      </c>
      <c r="BO291" s="32" t="str">
        <f t="shared" ref="BO291:BO293" si="129">IF(ISBLANK(AA104)," ",MROUND(AA104,5))</f>
        <v xml:space="preserve"> </v>
      </c>
      <c r="BP291" s="32" t="str">
        <f t="shared" ref="BP291:BP293" si="130">IF(ISBLANK(AB104)," ",MROUND(AB104,5))</f>
        <v xml:space="preserve"> </v>
      </c>
      <c r="BQ291" s="32" t="str">
        <f t="shared" ref="BQ291:BQ293" si="131">IF(ISBLANK(AC104)," ",MROUND(AC104,5))</f>
        <v xml:space="preserve"> </v>
      </c>
      <c r="BR291" s="32" t="str">
        <f t="shared" ref="BR291:BR293" si="132">IF(ISBLANK(AD104)," ",MROUND(AD104,5))</f>
        <v xml:space="preserve"> </v>
      </c>
      <c r="BS291" s="32" t="str">
        <f t="shared" ref="BS291:BS293" si="133">IF(ISBLANK(AE104)," ",MROUND(AE104,5))</f>
        <v xml:space="preserve"> </v>
      </c>
      <c r="BT291" s="32" t="str">
        <f t="shared" ref="BT291:BT293" si="134">IF(ISBLANK(AF104)," ",MROUND(AF104,5))</f>
        <v xml:space="preserve"> </v>
      </c>
      <c r="BU291" s="32" t="str">
        <f t="shared" si="101"/>
        <v xml:space="preserve"> </v>
      </c>
      <c r="BV291" s="139"/>
      <c r="BW291" s="139"/>
      <c r="BX291" s="139"/>
      <c r="BY291" s="139"/>
      <c r="BZ291" s="139"/>
      <c r="CA291" s="139"/>
      <c r="CB291" s="139"/>
      <c r="CC291" s="139"/>
      <c r="CD291" s="139"/>
      <c r="CE291" s="139"/>
      <c r="CF291" s="139"/>
      <c r="CG291" s="139"/>
      <c r="CH291" s="139"/>
      <c r="CI291" s="139"/>
      <c r="CJ291" s="139"/>
      <c r="CK291" s="139"/>
    </row>
    <row r="292" spans="34:89" ht="21" customHeight="1">
      <c r="AO292" s="27" t="str">
        <f t="shared" si="103"/>
        <v xml:space="preserve"> </v>
      </c>
      <c r="AP292" s="30" t="str">
        <f t="shared" si="104"/>
        <v xml:space="preserve"> </v>
      </c>
      <c r="AQ292" s="32" t="str">
        <f t="shared" si="105"/>
        <v xml:space="preserve"> </v>
      </c>
      <c r="AR292" s="32" t="str">
        <f t="shared" si="106"/>
        <v xml:space="preserve"> </v>
      </c>
      <c r="AS292" s="32" t="str">
        <f t="shared" si="107"/>
        <v xml:space="preserve"> </v>
      </c>
      <c r="AT292" s="32" t="str">
        <f t="shared" si="108"/>
        <v xml:space="preserve"> </v>
      </c>
      <c r="AU292" s="32" t="str">
        <f t="shared" si="109"/>
        <v xml:space="preserve"> </v>
      </c>
      <c r="AV292" s="32" t="str">
        <f t="shared" si="110"/>
        <v xml:space="preserve"> </v>
      </c>
      <c r="AW292" s="32" t="str">
        <f t="shared" si="111"/>
        <v xml:space="preserve"> </v>
      </c>
      <c r="AX292" s="32" t="str">
        <f t="shared" si="112"/>
        <v xml:space="preserve"> </v>
      </c>
      <c r="AY292" s="32" t="str">
        <f t="shared" si="113"/>
        <v xml:space="preserve"> </v>
      </c>
      <c r="AZ292" s="32" t="str">
        <f t="shared" si="114"/>
        <v xml:space="preserve"> </v>
      </c>
      <c r="BA292" s="32" t="str">
        <f t="shared" si="115"/>
        <v xml:space="preserve"> </v>
      </c>
      <c r="BB292" s="32" t="str">
        <f t="shared" si="116"/>
        <v xml:space="preserve"> </v>
      </c>
      <c r="BC292" s="32" t="str">
        <f t="shared" si="117"/>
        <v xml:space="preserve"> </v>
      </c>
      <c r="BD292" s="32" t="str">
        <f t="shared" si="118"/>
        <v xml:space="preserve"> </v>
      </c>
      <c r="BE292" s="32" t="str">
        <f t="shared" si="119"/>
        <v xml:space="preserve"> </v>
      </c>
      <c r="BF292" s="32" t="str">
        <f t="shared" si="120"/>
        <v xml:space="preserve"> </v>
      </c>
      <c r="BG292" s="32" t="str">
        <f t="shared" si="121"/>
        <v xml:space="preserve"> </v>
      </c>
      <c r="BH292" s="32" t="str">
        <f t="shared" si="122"/>
        <v xml:space="preserve"> </v>
      </c>
      <c r="BI292" s="32" t="str">
        <f t="shared" si="123"/>
        <v xml:space="preserve"> </v>
      </c>
      <c r="BJ292" s="32" t="str">
        <f t="shared" si="124"/>
        <v xml:space="preserve"> </v>
      </c>
      <c r="BK292" s="32" t="str">
        <f t="shared" si="125"/>
        <v xml:space="preserve"> </v>
      </c>
      <c r="BL292" s="32" t="str">
        <f t="shared" si="126"/>
        <v xml:space="preserve"> </v>
      </c>
      <c r="BM292" s="32" t="str">
        <f t="shared" si="127"/>
        <v xml:space="preserve"> </v>
      </c>
      <c r="BN292" s="32" t="str">
        <f t="shared" si="128"/>
        <v xml:space="preserve"> </v>
      </c>
      <c r="BO292" s="32" t="str">
        <f t="shared" si="129"/>
        <v xml:space="preserve"> </v>
      </c>
      <c r="BP292" s="32" t="str">
        <f t="shared" si="130"/>
        <v xml:space="preserve"> </v>
      </c>
      <c r="BQ292" s="32" t="str">
        <f t="shared" si="131"/>
        <v xml:space="preserve"> </v>
      </c>
      <c r="BR292" s="32" t="str">
        <f t="shared" si="132"/>
        <v xml:space="preserve"> </v>
      </c>
      <c r="BS292" s="32" t="str">
        <f t="shared" si="133"/>
        <v xml:space="preserve"> </v>
      </c>
      <c r="BT292" s="32" t="str">
        <f t="shared" si="134"/>
        <v xml:space="preserve"> </v>
      </c>
      <c r="BU292" s="32" t="str">
        <f t="shared" si="101"/>
        <v xml:space="preserve"> </v>
      </c>
      <c r="BV292" s="139"/>
      <c r="BW292" s="139"/>
      <c r="BX292" s="139"/>
      <c r="BY292" s="139"/>
      <c r="BZ292" s="139"/>
      <c r="CA292" s="139"/>
      <c r="CB292" s="139"/>
      <c r="CC292" s="139"/>
      <c r="CD292" s="139"/>
      <c r="CE292" s="139"/>
      <c r="CF292" s="139"/>
      <c r="CG292" s="139"/>
      <c r="CH292" s="139"/>
      <c r="CI292" s="139"/>
      <c r="CJ292" s="139"/>
      <c r="CK292" s="139"/>
    </row>
    <row r="293" spans="34:89" ht="21" customHeight="1">
      <c r="AO293" s="27" t="str">
        <f t="shared" si="103"/>
        <v xml:space="preserve"> </v>
      </c>
      <c r="AP293" s="31"/>
      <c r="AQ293" s="32" t="str">
        <f t="shared" si="105"/>
        <v xml:space="preserve"> </v>
      </c>
      <c r="AR293" s="32" t="str">
        <f t="shared" si="106"/>
        <v xml:space="preserve"> </v>
      </c>
      <c r="AS293" s="32" t="str">
        <f t="shared" si="107"/>
        <v xml:space="preserve"> </v>
      </c>
      <c r="AT293" s="32" t="str">
        <f t="shared" si="108"/>
        <v xml:space="preserve"> </v>
      </c>
      <c r="AU293" s="32" t="str">
        <f t="shared" si="109"/>
        <v xml:space="preserve"> </v>
      </c>
      <c r="AV293" s="32" t="str">
        <f t="shared" si="110"/>
        <v xml:space="preserve"> </v>
      </c>
      <c r="AW293" s="32" t="str">
        <f t="shared" si="111"/>
        <v xml:space="preserve"> </v>
      </c>
      <c r="AX293" s="32" t="str">
        <f t="shared" si="112"/>
        <v xml:space="preserve"> </v>
      </c>
      <c r="AY293" s="32" t="str">
        <f t="shared" si="113"/>
        <v xml:space="preserve"> </v>
      </c>
      <c r="AZ293" s="32" t="str">
        <f t="shared" si="114"/>
        <v xml:space="preserve"> </v>
      </c>
      <c r="BA293" s="32" t="str">
        <f t="shared" si="115"/>
        <v xml:space="preserve"> </v>
      </c>
      <c r="BB293" s="32" t="str">
        <f t="shared" si="116"/>
        <v xml:space="preserve"> </v>
      </c>
      <c r="BC293" s="32" t="str">
        <f t="shared" si="117"/>
        <v xml:space="preserve"> </v>
      </c>
      <c r="BD293" s="32" t="str">
        <f t="shared" si="118"/>
        <v xml:space="preserve"> </v>
      </c>
      <c r="BE293" s="32" t="str">
        <f t="shared" si="119"/>
        <v xml:space="preserve"> </v>
      </c>
      <c r="BF293" s="32" t="str">
        <f t="shared" si="120"/>
        <v xml:space="preserve"> </v>
      </c>
      <c r="BG293" s="32" t="str">
        <f t="shared" si="121"/>
        <v xml:space="preserve"> </v>
      </c>
      <c r="BH293" s="32" t="str">
        <f t="shared" si="122"/>
        <v xml:space="preserve"> </v>
      </c>
      <c r="BI293" s="32" t="str">
        <f t="shared" si="123"/>
        <v xml:space="preserve"> </v>
      </c>
      <c r="BJ293" s="32" t="str">
        <f t="shared" si="124"/>
        <v xml:space="preserve"> </v>
      </c>
      <c r="BK293" s="32" t="str">
        <f t="shared" si="125"/>
        <v xml:space="preserve"> </v>
      </c>
      <c r="BL293" s="32" t="str">
        <f t="shared" si="126"/>
        <v xml:space="preserve"> </v>
      </c>
      <c r="BM293" s="32" t="str">
        <f t="shared" si="127"/>
        <v xml:space="preserve"> </v>
      </c>
      <c r="BN293" s="32" t="str">
        <f t="shared" si="128"/>
        <v xml:space="preserve"> </v>
      </c>
      <c r="BO293" s="32" t="str">
        <f t="shared" si="129"/>
        <v xml:space="preserve"> </v>
      </c>
      <c r="BP293" s="32" t="str">
        <f t="shared" si="130"/>
        <v xml:space="preserve"> </v>
      </c>
      <c r="BQ293" s="32" t="str">
        <f t="shared" si="131"/>
        <v xml:space="preserve"> </v>
      </c>
      <c r="BR293" s="32" t="str">
        <f t="shared" si="132"/>
        <v xml:space="preserve"> </v>
      </c>
      <c r="BS293" s="32" t="str">
        <f t="shared" si="133"/>
        <v xml:space="preserve"> </v>
      </c>
      <c r="BT293" s="32" t="str">
        <f t="shared" si="134"/>
        <v xml:space="preserve"> </v>
      </c>
      <c r="BU293" s="32" t="str">
        <f t="shared" si="101"/>
        <v xml:space="preserve"> </v>
      </c>
      <c r="BV293" s="139"/>
      <c r="BW293" s="139"/>
      <c r="BX293" s="139"/>
      <c r="BY293" s="139"/>
      <c r="BZ293" s="139"/>
      <c r="CA293" s="139"/>
      <c r="CB293" s="139"/>
      <c r="CC293" s="139"/>
      <c r="CD293" s="139"/>
      <c r="CE293" s="139"/>
      <c r="CF293" s="139"/>
      <c r="CG293" s="139"/>
      <c r="CH293" s="139"/>
      <c r="CI293" s="139"/>
      <c r="CJ293" s="139"/>
      <c r="CK293" s="139"/>
    </row>
    <row r="294" spans="34:89" ht="21" customHeight="1">
      <c r="AH294" s="139"/>
      <c r="AI294" s="139"/>
      <c r="AJ294" s="139"/>
      <c r="AK294" s="139"/>
      <c r="AL294" s="139"/>
      <c r="AM294" s="139"/>
      <c r="AN294" s="139"/>
      <c r="AO294" s="139"/>
      <c r="AP294" s="143"/>
      <c r="AQ294" s="139"/>
      <c r="AR294" s="139"/>
      <c r="AS294" s="139"/>
      <c r="AT294" s="139"/>
      <c r="AU294" s="139"/>
      <c r="AV294" s="139"/>
      <c r="AW294" s="139"/>
      <c r="AX294" s="139"/>
      <c r="AY294" s="139"/>
      <c r="AZ294" s="139"/>
      <c r="BA294" s="139"/>
      <c r="BB294" s="139"/>
    </row>
    <row r="295" spans="34:89" ht="21" customHeight="1">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row>
    <row r="296" spans="34:89" ht="21" customHeight="1">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row>
    <row r="297" spans="34:89" ht="21" customHeight="1">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row>
    <row r="298" spans="34:89" ht="21" customHeight="1">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row>
    <row r="299" spans="34:89" ht="21" customHeight="1">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row>
    <row r="300" spans="34:89" ht="21" customHeight="1">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row>
    <row r="301" spans="34:89" ht="21" customHeight="1">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row>
    <row r="302" spans="34:89" ht="21" customHeight="1">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row>
    <row r="303" spans="34:89" ht="21" customHeight="1">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row>
    <row r="304" spans="34:89" ht="21" customHeight="1">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row>
    <row r="305" spans="30:54" ht="21" customHeight="1">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row>
    <row r="306" spans="30:54" ht="21" customHeight="1">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row>
    <row r="307" spans="30:54" ht="21" customHeight="1">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row>
    <row r="308" spans="30:54" ht="21" customHeight="1">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row>
    <row r="309" spans="30:54" ht="21" customHeight="1">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row>
    <row r="310" spans="30:54" ht="21" customHeight="1">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row>
    <row r="311" spans="30:54" ht="21" customHeight="1">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row>
    <row r="312" spans="30:54" ht="21" customHeight="1">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row>
    <row r="313" spans="30:54" ht="21" customHeight="1">
      <c r="AD313" s="139"/>
      <c r="AH313" s="139"/>
      <c r="AI313" s="139"/>
      <c r="AJ313" s="139"/>
      <c r="AK313" s="139"/>
      <c r="AL313" s="139"/>
    </row>
    <row r="314" spans="30:54" ht="21" customHeight="1">
      <c r="AD314" s="139"/>
      <c r="AH314" s="139"/>
      <c r="AI314" s="139"/>
      <c r="AJ314" s="139"/>
      <c r="AK314" s="139"/>
      <c r="AL314" s="139"/>
    </row>
    <row r="315" spans="30:54" ht="21" customHeight="1">
      <c r="AD315" s="139"/>
      <c r="AH315" s="139"/>
      <c r="AI315" s="139"/>
      <c r="AJ315" s="139"/>
      <c r="AK315" s="139"/>
      <c r="AL315" s="139"/>
    </row>
    <row r="316" spans="30:54" ht="21" customHeight="1">
      <c r="AD316" s="139"/>
      <c r="AH316" s="139"/>
      <c r="AI316" s="139"/>
      <c r="AJ316" s="139"/>
      <c r="AK316" s="139"/>
      <c r="AL316" s="139"/>
    </row>
    <row r="317" spans="30:54" ht="21" customHeight="1">
      <c r="AD317" s="139"/>
      <c r="AH317" s="139"/>
      <c r="AI317" s="139"/>
      <c r="AJ317" s="139"/>
      <c r="AK317" s="139"/>
      <c r="AL317" s="139"/>
    </row>
    <row r="318" spans="30:54" ht="21" customHeight="1">
      <c r="AD318" s="139"/>
      <c r="AH318" s="139"/>
      <c r="AI318" s="139"/>
      <c r="AJ318" s="139"/>
      <c r="AK318" s="139"/>
      <c r="AL318" s="139"/>
    </row>
    <row r="319" spans="30:54" ht="21" customHeight="1">
      <c r="AD319" s="139"/>
      <c r="AH319" s="139"/>
      <c r="AI319" s="139"/>
      <c r="AJ319" s="139"/>
      <c r="AK319" s="139"/>
      <c r="AL319" s="139"/>
    </row>
    <row r="320" spans="30:54" ht="21" customHeight="1">
      <c r="AD320" s="139"/>
      <c r="AH320" s="139"/>
      <c r="AI320" s="139"/>
      <c r="AJ320" s="139"/>
      <c r="AK320" s="139"/>
      <c r="AL320" s="139"/>
    </row>
    <row r="321" spans="30:30" ht="21" customHeight="1">
      <c r="AD321" s="139"/>
    </row>
    <row r="322" spans="30:30" ht="21" customHeight="1">
      <c r="AD322" s="139"/>
    </row>
    <row r="323" spans="30:30" ht="21" customHeight="1">
      <c r="AD323" s="139"/>
    </row>
    <row r="324" spans="30:30" ht="21" customHeight="1">
      <c r="AD324" s="139"/>
    </row>
    <row r="325" spans="30:30" ht="21" customHeight="1">
      <c r="AD325" s="139"/>
    </row>
    <row r="326" spans="30:30" ht="21" customHeight="1">
      <c r="AD326" s="139"/>
    </row>
    <row r="327" spans="30:30" ht="21" customHeight="1">
      <c r="AD327" s="139"/>
    </row>
    <row r="328" spans="30:30" ht="21" customHeight="1">
      <c r="AD328" s="139"/>
    </row>
    <row r="329" spans="30:30" ht="21" customHeight="1">
      <c r="AD329" s="139"/>
    </row>
    <row r="330" spans="30:30" ht="21" customHeight="1">
      <c r="AD330" s="139"/>
    </row>
    <row r="331" spans="30:30" ht="21" customHeight="1">
      <c r="AD331" s="139"/>
    </row>
    <row r="332" spans="30:30" ht="21" customHeight="1">
      <c r="AD332" s="139"/>
    </row>
    <row r="333" spans="30:30" ht="21" customHeight="1">
      <c r="AD333" s="139"/>
    </row>
    <row r="334" spans="30:30" ht="21" customHeight="1">
      <c r="AD334" s="139"/>
    </row>
    <row r="335" spans="30:30" ht="21" customHeight="1">
      <c r="AD335" s="139"/>
    </row>
    <row r="336" spans="30:30" ht="21" customHeight="1">
      <c r="AD336" s="139"/>
    </row>
    <row r="337" spans="30:30" ht="21" customHeight="1">
      <c r="AD337" s="139"/>
    </row>
    <row r="338" spans="30:30" ht="21" customHeight="1">
      <c r="AD338" s="139"/>
    </row>
    <row r="339" spans="30:30" ht="21" customHeight="1">
      <c r="AD339" s="139"/>
    </row>
    <row r="340" spans="30:30" ht="21" customHeight="1">
      <c r="AD340" s="139"/>
    </row>
    <row r="341" spans="30:30" ht="21" customHeight="1">
      <c r="AD341" s="139"/>
    </row>
    <row r="342" spans="30:30" ht="21" customHeight="1">
      <c r="AD342" s="139"/>
    </row>
    <row r="343" spans="30:30" ht="21" customHeight="1">
      <c r="AD343" s="139"/>
    </row>
    <row r="344" spans="30:30" ht="21" customHeight="1">
      <c r="AD344" s="139"/>
    </row>
    <row r="345" spans="30:30" ht="21" customHeight="1">
      <c r="AD345" s="139"/>
    </row>
    <row r="346" spans="30:30" ht="21" customHeight="1">
      <c r="AD346" s="139"/>
    </row>
    <row r="347" spans="30:30" ht="21" customHeight="1">
      <c r="AD347" s="139"/>
    </row>
    <row r="348" spans="30:30" ht="21" customHeight="1">
      <c r="AD348" s="139"/>
    </row>
    <row r="349" spans="30:30" ht="21" customHeight="1">
      <c r="AD349" s="139"/>
    </row>
    <row r="350" spans="30:30" ht="21" customHeight="1">
      <c r="AD350" s="139"/>
    </row>
    <row r="351" spans="30:30" ht="21" customHeight="1">
      <c r="AD351" s="139"/>
    </row>
    <row r="352" spans="30:30" ht="21" customHeight="1">
      <c r="AD352" s="139"/>
    </row>
    <row r="353" spans="30:30" ht="21" customHeight="1">
      <c r="AD353" s="139"/>
    </row>
    <row r="354" spans="30:30" ht="21" customHeight="1">
      <c r="AD354" s="139"/>
    </row>
    <row r="355" spans="30:30" ht="21" customHeight="1">
      <c r="AD355" s="139"/>
    </row>
    <row r="356" spans="30:30" ht="21" customHeight="1">
      <c r="AD356" s="139"/>
    </row>
    <row r="357" spans="30:30" ht="21" customHeight="1">
      <c r="AD357" s="139"/>
    </row>
    <row r="358" spans="30:30" ht="21" customHeight="1">
      <c r="AD358" s="139"/>
    </row>
    <row r="359" spans="30:30" ht="21" customHeight="1">
      <c r="AD359" s="139"/>
    </row>
    <row r="360" spans="30:30" ht="21" customHeight="1">
      <c r="AD360" s="139"/>
    </row>
    <row r="361" spans="30:30" ht="21" customHeight="1">
      <c r="AD361" s="139"/>
    </row>
    <row r="362" spans="30:30" ht="21" customHeight="1">
      <c r="AD362" s="139"/>
    </row>
    <row r="363" spans="30:30" ht="21" customHeight="1">
      <c r="AD363" s="139"/>
    </row>
    <row r="364" spans="30:30" ht="21" customHeight="1">
      <c r="AD364" s="139"/>
    </row>
    <row r="365" spans="30:30" ht="21" customHeight="1">
      <c r="AD365" s="139"/>
    </row>
    <row r="366" spans="30:30" ht="21" customHeight="1">
      <c r="AD366" s="139"/>
    </row>
    <row r="367" spans="30:30" ht="21" customHeight="1">
      <c r="AD367" s="139"/>
    </row>
    <row r="368" spans="30:30" ht="21" customHeight="1">
      <c r="AD368" s="139"/>
    </row>
    <row r="369" spans="30:30" ht="21" customHeight="1">
      <c r="AD369" s="139"/>
    </row>
    <row r="370" spans="30:30" ht="21" customHeight="1">
      <c r="AD370" s="139"/>
    </row>
    <row r="371" spans="30:30" ht="21" customHeight="1">
      <c r="AD371" s="139"/>
    </row>
    <row r="372" spans="30:30" ht="21" customHeight="1">
      <c r="AD372" s="139"/>
    </row>
    <row r="373" spans="30:30" ht="21" customHeight="1">
      <c r="AD373" s="139"/>
    </row>
    <row r="374" spans="30:30" ht="21" customHeight="1">
      <c r="AD374" s="139"/>
    </row>
    <row r="375" spans="30:30" ht="21" customHeight="1">
      <c r="AD375" s="139"/>
    </row>
    <row r="376" spans="30:30" ht="21" customHeight="1">
      <c r="AD376" s="139"/>
    </row>
    <row r="377" spans="30:30" ht="21" customHeight="1">
      <c r="AD377" s="139"/>
    </row>
    <row r="378" spans="30:30" ht="21" customHeight="1">
      <c r="AD378" s="139"/>
    </row>
    <row r="379" spans="30:30" ht="21" customHeight="1">
      <c r="AD379" s="139"/>
    </row>
    <row r="380" spans="30:30" ht="21" customHeight="1">
      <c r="AD380" s="139"/>
    </row>
    <row r="381" spans="30:30" ht="21" customHeight="1">
      <c r="AD381" s="139"/>
    </row>
    <row r="382" spans="30:30" ht="21" customHeight="1">
      <c r="AD382" s="139"/>
    </row>
    <row r="383" spans="30:30" ht="21" customHeight="1">
      <c r="AD383" s="139"/>
    </row>
    <row r="384" spans="30:30" ht="21" customHeight="1">
      <c r="AD384" s="139"/>
    </row>
    <row r="385" spans="30:30" ht="21" customHeight="1">
      <c r="AD385" s="139"/>
    </row>
    <row r="386" spans="30:30" ht="21" customHeight="1">
      <c r="AD386" s="139"/>
    </row>
    <row r="387" spans="30:30" ht="21" customHeight="1">
      <c r="AD387" s="139"/>
    </row>
    <row r="388" spans="30:30" ht="21" customHeight="1">
      <c r="AD388" s="139"/>
    </row>
    <row r="389" spans="30:30" ht="21" customHeight="1">
      <c r="AD389" s="139"/>
    </row>
    <row r="390" spans="30:30" ht="21" customHeight="1">
      <c r="AD390" s="139"/>
    </row>
    <row r="391" spans="30:30" ht="21" customHeight="1">
      <c r="AD391" s="139"/>
    </row>
    <row r="392" spans="30:30" ht="21" customHeight="1">
      <c r="AD392" s="139"/>
    </row>
    <row r="393" spans="30:30" ht="21" customHeight="1">
      <c r="AD393" s="139"/>
    </row>
    <row r="394" spans="30:30" ht="21" customHeight="1">
      <c r="AD394" s="139"/>
    </row>
    <row r="395" spans="30:30" ht="21" customHeight="1">
      <c r="AD395" s="139"/>
    </row>
    <row r="396" spans="30:30" ht="21" customHeight="1">
      <c r="AD396" s="139"/>
    </row>
    <row r="397" spans="30:30" ht="21" customHeight="1">
      <c r="AD397" s="139"/>
    </row>
    <row r="398" spans="30:30" ht="21" customHeight="1">
      <c r="AD398" s="139"/>
    </row>
    <row r="399" spans="30:30" ht="21" customHeight="1">
      <c r="AD399" s="139"/>
    </row>
    <row r="400" spans="30:30" ht="21" customHeight="1">
      <c r="AD400" s="139"/>
    </row>
  </sheetData>
  <sheetProtection algorithmName="SHA-512" hashValue="EXy+F3nFol19M5y7casgTR9FwxxVWBp90M29ovawPygPRq7ZvGD8QxUX+7SPWcRYKsqaifw7f7YXRkcQF3xN1w==" saltValue="0/vb/2BrmqwJZVf6s84E6A==" spinCount="100000" sheet="1" objects="1" scenarios="1" selectLockedCells="1" pivotTables="0"/>
  <mergeCells count="1">
    <mergeCell ref="AO192:AP194"/>
  </mergeCells>
  <conditionalFormatting sqref="AQ194:BU194">
    <cfRule type="expression" dxfId="47" priority="2">
      <formula>NOT(ISBLANK(C7:AG7))</formula>
    </cfRule>
    <cfRule type="expression" dxfId="46" priority="11">
      <formula>$AQ$194</formula>
    </cfRule>
  </conditionalFormatting>
  <conditionalFormatting sqref="AP195:AP293">
    <cfRule type="expression" dxfId="45" priority="15">
      <formula>NOT(ISBLANK(B8:B106))</formula>
    </cfRule>
  </conditionalFormatting>
  <pageMargins left="0.7" right="0.7" top="0.75" bottom="0.75" header="0.3" footer="0.3"/>
  <pageSetup paperSize="9" orientation="portrait" r:id="rId2"/>
  <ignoredErrors>
    <ignoredError sqref="AO195:BU293 AQ192:BU194" unlockedFormula="1"/>
  </ignoredErrors>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9"/>
  <sheetViews>
    <sheetView showGridLines="0" showRowColHeaders="0" tabSelected="1" workbookViewId="0">
      <selection activeCell="F33" sqref="F33"/>
    </sheetView>
  </sheetViews>
  <sheetFormatPr defaultRowHeight="15"/>
  <cols>
    <col min="1" max="1" width="3" style="25" customWidth="1"/>
    <col min="2" max="2" width="28" style="25" customWidth="1"/>
    <col min="3" max="8" width="12" style="25" customWidth="1"/>
    <col min="9" max="35" width="9.140625" style="25"/>
    <col min="36" max="36" width="3" style="25" customWidth="1"/>
    <col min="37" max="16384" width="9.140625" style="25"/>
  </cols>
  <sheetData>
    <row r="1" spans="2:6" s="45" customFormat="1" ht="25.5" customHeight="1">
      <c r="B1" s="46" t="s">
        <v>115</v>
      </c>
    </row>
    <row r="2" spans="2:6" s="47" customFormat="1" ht="18.75" customHeight="1">
      <c r="B2" s="48" t="s">
        <v>0</v>
      </c>
    </row>
    <row r="3" spans="2:6" s="51" customFormat="1"/>
    <row r="4" spans="2:6" ht="15.75" customHeight="1">
      <c r="B4" s="34" t="s">
        <v>109</v>
      </c>
    </row>
    <row r="5" spans="2:6">
      <c r="B5" s="26"/>
    </row>
    <row r="6" spans="2:6" ht="16.5">
      <c r="B6" s="36" t="s">
        <v>175</v>
      </c>
    </row>
    <row r="7" spans="2:6" ht="18">
      <c r="B7" s="35" t="s">
        <v>172</v>
      </c>
    </row>
    <row r="8" spans="2:6" ht="13.5" customHeight="1"/>
    <row r="9" spans="2:6" ht="15.75" thickBot="1">
      <c r="B9" s="43" t="s">
        <v>170</v>
      </c>
      <c r="C9" s="115">
        <v>2015</v>
      </c>
      <c r="D9" s="115">
        <v>2016</v>
      </c>
      <c r="E9" s="115">
        <v>2017</v>
      </c>
      <c r="F9" s="115">
        <v>2018</v>
      </c>
    </row>
    <row r="10" spans="2:6">
      <c r="B10" s="42" t="s">
        <v>59</v>
      </c>
      <c r="C10" s="116">
        <v>17585</v>
      </c>
      <c r="D10" s="116">
        <v>17575</v>
      </c>
      <c r="E10" s="116">
        <v>15080</v>
      </c>
      <c r="F10" s="116">
        <v>11335</v>
      </c>
    </row>
    <row r="11" spans="2:6">
      <c r="B11" s="42" t="s">
        <v>62</v>
      </c>
      <c r="C11" s="116">
        <v>2340</v>
      </c>
      <c r="D11" s="116">
        <v>860</v>
      </c>
      <c r="E11" s="116">
        <v>1340</v>
      </c>
      <c r="F11" s="116">
        <v>1200</v>
      </c>
    </row>
    <row r="12" spans="2:6">
      <c r="B12" s="42" t="s">
        <v>75</v>
      </c>
      <c r="C12" s="116">
        <v>1475</v>
      </c>
      <c r="D12" s="116">
        <v>465</v>
      </c>
      <c r="E12" s="116">
        <v>580</v>
      </c>
      <c r="F12" s="116">
        <v>1080</v>
      </c>
    </row>
    <row r="13" spans="2:6">
      <c r="B13" s="42" t="s">
        <v>72</v>
      </c>
      <c r="C13" s="116">
        <v>765</v>
      </c>
      <c r="D13" s="116">
        <v>1005</v>
      </c>
      <c r="E13" s="116">
        <v>1075</v>
      </c>
      <c r="F13" s="116">
        <v>980</v>
      </c>
    </row>
    <row r="14" spans="2:6">
      <c r="B14" s="42" t="s">
        <v>92</v>
      </c>
      <c r="C14" s="116">
        <v>235</v>
      </c>
      <c r="D14" s="116">
        <v>350</v>
      </c>
      <c r="E14" s="116">
        <v>790</v>
      </c>
      <c r="F14" s="116">
        <v>890</v>
      </c>
    </row>
    <row r="15" spans="2:6">
      <c r="B15" s="42" t="s">
        <v>171</v>
      </c>
      <c r="C15" s="116">
        <v>9350</v>
      </c>
      <c r="D15" s="116">
        <v>9320</v>
      </c>
      <c r="E15" s="116">
        <v>10860</v>
      </c>
      <c r="F15" s="116">
        <v>7325</v>
      </c>
    </row>
    <row r="16" spans="2:6" ht="15.75" thickBot="1">
      <c r="B16" s="43" t="s">
        <v>93</v>
      </c>
      <c r="C16" s="117">
        <v>31750</v>
      </c>
      <c r="D16" s="117">
        <v>29570</v>
      </c>
      <c r="E16" s="117">
        <v>29725</v>
      </c>
      <c r="F16" s="117">
        <v>22815</v>
      </c>
    </row>
    <row r="18" spans="2:2" ht="15.75">
      <c r="B18" s="44" t="s">
        <v>173</v>
      </c>
    </row>
    <row r="19" spans="2:2" ht="15.75">
      <c r="B19" s="44" t="s">
        <v>178</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2"/>
  <sheetViews>
    <sheetView showGridLines="0" showRowColHeaders="0" zoomScaleNormal="100" workbookViewId="0">
      <selection activeCell="G35" sqref="G35"/>
    </sheetView>
  </sheetViews>
  <sheetFormatPr defaultRowHeight="15"/>
  <cols>
    <col min="1" max="1" width="3" style="25" customWidth="1"/>
    <col min="2" max="2" width="28" style="25" customWidth="1"/>
    <col min="3" max="8" width="12" style="25" customWidth="1"/>
    <col min="9" max="35" width="9.140625" style="25"/>
    <col min="36" max="36" width="3" style="25" customWidth="1"/>
    <col min="37" max="16384" width="9.140625" style="25"/>
  </cols>
  <sheetData>
    <row r="1" spans="2:8" s="45" customFormat="1" ht="25.5" customHeight="1">
      <c r="B1" s="46" t="s">
        <v>115</v>
      </c>
    </row>
    <row r="2" spans="2:8" s="47" customFormat="1" ht="18.75" customHeight="1">
      <c r="B2" s="48" t="s">
        <v>0</v>
      </c>
    </row>
    <row r="3" spans="2:8" s="51" customFormat="1"/>
    <row r="4" spans="2:8" ht="15.75" customHeight="1">
      <c r="B4" s="34" t="s">
        <v>109</v>
      </c>
    </row>
    <row r="5" spans="2:8">
      <c r="B5" s="26"/>
    </row>
    <row r="6" spans="2:8" ht="16.5">
      <c r="B6" s="36" t="s">
        <v>174</v>
      </c>
    </row>
    <row r="7" spans="2:8" ht="18">
      <c r="B7" s="35" t="s">
        <v>167</v>
      </c>
    </row>
    <row r="8" spans="2:8" ht="13.5" customHeight="1"/>
    <row r="9" spans="2:8">
      <c r="B9" s="37"/>
      <c r="C9" s="148" t="s">
        <v>111</v>
      </c>
      <c r="D9" s="148"/>
      <c r="E9" s="148"/>
      <c r="F9" s="148"/>
      <c r="G9" s="148"/>
      <c r="H9" s="148"/>
    </row>
    <row r="10" spans="2:8" ht="25.5" thickBot="1">
      <c r="B10" s="38" t="s">
        <v>169</v>
      </c>
      <c r="C10" s="39" t="s">
        <v>41</v>
      </c>
      <c r="D10" s="39" t="s">
        <v>52</v>
      </c>
      <c r="E10" s="39" t="s">
        <v>39</v>
      </c>
      <c r="F10" s="39" t="s">
        <v>51</v>
      </c>
      <c r="G10" s="39" t="s">
        <v>49</v>
      </c>
      <c r="H10" s="39" t="s">
        <v>93</v>
      </c>
    </row>
    <row r="11" spans="2:8">
      <c r="B11" s="40">
        <v>2018</v>
      </c>
      <c r="C11" s="41"/>
      <c r="D11" s="41"/>
      <c r="E11" s="41"/>
      <c r="F11" s="41"/>
      <c r="G11" s="41"/>
      <c r="H11" s="41"/>
    </row>
    <row r="12" spans="2:8">
      <c r="B12" s="42" t="s">
        <v>99</v>
      </c>
      <c r="C12" s="112">
        <v>9</v>
      </c>
      <c r="D12" s="112">
        <v>8</v>
      </c>
      <c r="E12" s="112" t="s">
        <v>177</v>
      </c>
      <c r="F12" s="112" t="s">
        <v>177</v>
      </c>
      <c r="G12" s="112" t="s">
        <v>177</v>
      </c>
      <c r="H12" s="112">
        <v>22</v>
      </c>
    </row>
    <row r="13" spans="2:8">
      <c r="B13" s="42" t="s">
        <v>101</v>
      </c>
      <c r="C13" s="112" t="s">
        <v>110</v>
      </c>
      <c r="D13" s="112" t="s">
        <v>177</v>
      </c>
      <c r="E13" s="112" t="s">
        <v>110</v>
      </c>
      <c r="F13" s="112" t="s">
        <v>110</v>
      </c>
      <c r="G13" s="112" t="s">
        <v>110</v>
      </c>
      <c r="H13" s="112" t="s">
        <v>177</v>
      </c>
    </row>
    <row r="14" spans="2:8">
      <c r="B14" s="42" t="s">
        <v>105</v>
      </c>
      <c r="C14" s="112" t="s">
        <v>110</v>
      </c>
      <c r="D14" s="112" t="s">
        <v>177</v>
      </c>
      <c r="E14" s="112" t="s">
        <v>110</v>
      </c>
      <c r="F14" s="112" t="s">
        <v>110</v>
      </c>
      <c r="G14" s="112" t="s">
        <v>177</v>
      </c>
      <c r="H14" s="112" t="s">
        <v>177</v>
      </c>
    </row>
    <row r="15" spans="2:8">
      <c r="B15" s="42" t="s">
        <v>106</v>
      </c>
      <c r="C15" s="112" t="s">
        <v>110</v>
      </c>
      <c r="D15" s="112" t="s">
        <v>110</v>
      </c>
      <c r="E15" s="112" t="s">
        <v>177</v>
      </c>
      <c r="F15" s="112" t="s">
        <v>110</v>
      </c>
      <c r="G15" s="112" t="s">
        <v>110</v>
      </c>
      <c r="H15" s="112" t="s">
        <v>177</v>
      </c>
    </row>
    <row r="16" spans="2:8">
      <c r="B16" s="42" t="s">
        <v>98</v>
      </c>
      <c r="C16" s="113">
        <v>9</v>
      </c>
      <c r="D16" s="113">
        <v>13</v>
      </c>
      <c r="E16" s="113">
        <v>20</v>
      </c>
      <c r="F16" s="113" t="s">
        <v>177</v>
      </c>
      <c r="G16" s="113" t="s">
        <v>177</v>
      </c>
      <c r="H16" s="113">
        <v>48</v>
      </c>
    </row>
    <row r="17" spans="2:17" ht="15.75" thickBot="1">
      <c r="B17" s="43" t="s">
        <v>93</v>
      </c>
      <c r="C17" s="114">
        <v>18</v>
      </c>
      <c r="D17" s="114">
        <v>24</v>
      </c>
      <c r="E17" s="114">
        <v>22</v>
      </c>
      <c r="F17" s="114">
        <v>6</v>
      </c>
      <c r="G17" s="114">
        <v>5</v>
      </c>
      <c r="H17" s="114">
        <v>75</v>
      </c>
    </row>
    <row r="19" spans="2:17" ht="15.75">
      <c r="B19" s="44" t="s">
        <v>166</v>
      </c>
    </row>
    <row r="22" spans="2:17">
      <c r="H22" s="112"/>
    </row>
    <row r="23" spans="2:17">
      <c r="H23" s="112"/>
    </row>
    <row r="24" spans="2:17">
      <c r="H24" s="112"/>
    </row>
    <row r="25" spans="2:17">
      <c r="H25" s="112"/>
    </row>
    <row r="26" spans="2:17">
      <c r="B26" s="118"/>
      <c r="C26" s="119"/>
      <c r="D26" s="119"/>
      <c r="E26" s="119"/>
      <c r="F26" s="119"/>
      <c r="G26" s="119"/>
      <c r="H26" s="119"/>
    </row>
    <row r="27" spans="2:17">
      <c r="B27" s="118"/>
      <c r="C27" s="119"/>
      <c r="D27" s="112"/>
      <c r="E27" s="112"/>
      <c r="F27" s="112"/>
      <c r="G27" s="112"/>
      <c r="H27" s="112"/>
      <c r="L27" s="112"/>
      <c r="M27" s="112"/>
      <c r="N27" s="112"/>
      <c r="O27" s="112"/>
      <c r="P27" s="112"/>
      <c r="Q27" s="112"/>
    </row>
    <row r="28" spans="2:17">
      <c r="B28" s="118"/>
      <c r="C28" s="119"/>
      <c r="D28" s="112"/>
      <c r="E28" s="112"/>
      <c r="F28" s="112"/>
      <c r="G28" s="112"/>
      <c r="H28" s="112"/>
      <c r="I28" s="118"/>
      <c r="K28" s="118"/>
      <c r="L28" s="112"/>
      <c r="M28" s="112"/>
      <c r="N28" s="112"/>
      <c r="O28" s="112"/>
      <c r="P28" s="112"/>
      <c r="Q28" s="112"/>
    </row>
    <row r="29" spans="2:17">
      <c r="B29" s="118"/>
      <c r="C29" s="119"/>
      <c r="D29" s="112"/>
      <c r="E29" s="112"/>
      <c r="F29" s="112"/>
      <c r="G29" s="112"/>
      <c r="H29" s="112"/>
      <c r="I29" s="118"/>
      <c r="K29" s="118"/>
      <c r="L29" s="112"/>
      <c r="M29" s="112"/>
      <c r="N29" s="112"/>
      <c r="O29" s="112"/>
      <c r="P29" s="112"/>
      <c r="Q29" s="112"/>
    </row>
    <row r="30" spans="2:17">
      <c r="B30" s="118"/>
      <c r="C30" s="119"/>
      <c r="D30" s="112"/>
      <c r="E30" s="112"/>
      <c r="F30" s="112"/>
      <c r="G30" s="112"/>
      <c r="H30" s="112"/>
      <c r="I30" s="118"/>
      <c r="K30" s="118"/>
      <c r="L30" s="112"/>
      <c r="M30" s="112"/>
      <c r="N30" s="112"/>
      <c r="O30" s="112"/>
      <c r="P30" s="112"/>
      <c r="Q30" s="112"/>
    </row>
    <row r="31" spans="2:17">
      <c r="B31" s="118"/>
      <c r="C31" s="119"/>
      <c r="D31" s="112"/>
      <c r="E31" s="112"/>
      <c r="F31" s="112"/>
      <c r="G31" s="112"/>
      <c r="H31" s="112"/>
      <c r="I31" s="118"/>
      <c r="K31" s="118"/>
      <c r="L31" s="112"/>
      <c r="M31" s="112"/>
      <c r="N31" s="112"/>
      <c r="O31" s="112"/>
      <c r="P31" s="112"/>
      <c r="Q31" s="112"/>
    </row>
    <row r="32" spans="2:17">
      <c r="C32" s="119"/>
      <c r="D32" s="112"/>
      <c r="E32" s="112"/>
      <c r="F32" s="112"/>
      <c r="G32" s="112"/>
      <c r="H32" s="112"/>
      <c r="I32" s="118"/>
      <c r="K32" s="118"/>
      <c r="L32" s="112"/>
      <c r="M32" s="112"/>
      <c r="N32" s="112"/>
      <c r="O32" s="112"/>
      <c r="P32" s="112"/>
      <c r="Q32" s="112"/>
    </row>
  </sheetData>
  <mergeCells count="1">
    <mergeCell ref="C9:H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3"/>
  <sheetViews>
    <sheetView showGridLines="0" showRowColHeaders="0" zoomScaleNormal="100" workbookViewId="0"/>
  </sheetViews>
  <sheetFormatPr defaultRowHeight="12.75"/>
  <cols>
    <col min="1" max="1" width="3" style="52" customWidth="1"/>
    <col min="2" max="2" width="6" style="52" customWidth="1"/>
    <col min="3" max="3" width="31.140625" style="52" customWidth="1"/>
    <col min="4" max="8" width="14.28515625" style="52" customWidth="1"/>
    <col min="9" max="10" width="4" style="52" customWidth="1"/>
    <col min="11" max="11" width="3.7109375" style="52" customWidth="1"/>
    <col min="12" max="16384" width="9.140625" style="52"/>
  </cols>
  <sheetData>
    <row r="1" spans="1:10" s="45" customFormat="1" ht="25.5" customHeight="1">
      <c r="B1" s="46" t="s">
        <v>115</v>
      </c>
    </row>
    <row r="2" spans="1:10" s="47" customFormat="1" ht="18.75" customHeight="1">
      <c r="B2" s="48" t="s">
        <v>0</v>
      </c>
    </row>
    <row r="3" spans="1:10" ht="6" customHeight="1">
      <c r="B3" s="53"/>
    </row>
    <row r="4" spans="1:10" ht="18" customHeight="1">
      <c r="A4" s="54"/>
      <c r="B4" s="156" t="s">
        <v>1</v>
      </c>
      <c r="C4" s="156"/>
      <c r="D4" s="54"/>
    </row>
    <row r="5" spans="1:10" ht="18" customHeight="1">
      <c r="A5" s="54"/>
      <c r="B5" s="156" t="s">
        <v>116</v>
      </c>
      <c r="C5" s="156"/>
      <c r="D5" s="54"/>
    </row>
    <row r="6" spans="1:10" ht="18" customHeight="1">
      <c r="A6" s="54"/>
      <c r="B6" s="156" t="s">
        <v>117</v>
      </c>
      <c r="C6" s="156"/>
      <c r="D6" s="54"/>
    </row>
    <row r="7" spans="1:10" ht="18" customHeight="1">
      <c r="A7" s="54"/>
      <c r="B7" s="55" t="s">
        <v>118</v>
      </c>
      <c r="C7" s="56"/>
      <c r="D7" s="54"/>
    </row>
    <row r="8" spans="1:10" ht="18" customHeight="1">
      <c r="A8" s="54"/>
      <c r="B8" s="55" t="s">
        <v>119</v>
      </c>
      <c r="C8" s="56"/>
      <c r="D8" s="54"/>
    </row>
    <row r="9" spans="1:10" ht="18" customHeight="1">
      <c r="A9" s="54"/>
      <c r="B9" s="156" t="s">
        <v>2</v>
      </c>
      <c r="C9" s="156"/>
      <c r="D9" s="54"/>
    </row>
    <row r="10" spans="1:10" ht="18" customHeight="1">
      <c r="A10" s="54"/>
      <c r="B10" s="156" t="s">
        <v>3</v>
      </c>
      <c r="C10" s="156"/>
      <c r="D10" s="54"/>
    </row>
    <row r="11" spans="1:10" ht="18" customHeight="1">
      <c r="A11" s="54"/>
      <c r="B11" s="156" t="s">
        <v>4</v>
      </c>
      <c r="C11" s="156"/>
      <c r="D11" s="54"/>
    </row>
    <row r="12" spans="1:10" ht="13.5" thickBot="1">
      <c r="B12" s="57"/>
      <c r="C12" s="57"/>
      <c r="D12" s="57"/>
      <c r="E12" s="57"/>
      <c r="F12" s="57"/>
      <c r="G12" s="57"/>
      <c r="H12" s="57"/>
      <c r="I12" s="57"/>
    </row>
    <row r="13" spans="1:10" ht="24" customHeight="1">
      <c r="B13" s="154" t="s">
        <v>1</v>
      </c>
      <c r="C13" s="154"/>
      <c r="D13" s="154"/>
      <c r="E13" s="154"/>
      <c r="F13" s="154"/>
      <c r="G13" s="154"/>
      <c r="H13" s="154"/>
      <c r="I13" s="154"/>
      <c r="J13" s="154"/>
    </row>
    <row r="14" spans="1:10" s="58" customFormat="1" ht="66.75" customHeight="1">
      <c r="B14" s="157" t="s">
        <v>120</v>
      </c>
      <c r="C14" s="157"/>
      <c r="D14" s="157"/>
      <c r="E14" s="157"/>
      <c r="F14" s="157"/>
      <c r="G14" s="157"/>
      <c r="H14" s="157"/>
      <c r="I14" s="157"/>
      <c r="J14" s="157"/>
    </row>
    <row r="15" spans="1:10" s="59" customFormat="1" ht="6" customHeight="1">
      <c r="B15" s="60"/>
      <c r="C15" s="60"/>
      <c r="D15" s="60"/>
      <c r="E15" s="60"/>
      <c r="F15" s="60"/>
      <c r="G15" s="60"/>
      <c r="H15" s="60"/>
      <c r="I15" s="60"/>
      <c r="J15" s="60"/>
    </row>
    <row r="16" spans="1:10" s="59" customFormat="1" ht="14.25" customHeight="1">
      <c r="B16" s="158" t="s">
        <v>121</v>
      </c>
      <c r="C16" s="158"/>
      <c r="D16" s="158"/>
      <c r="E16" s="158"/>
      <c r="F16" s="158"/>
      <c r="G16" s="158"/>
      <c r="H16" s="158"/>
      <c r="I16" s="158"/>
      <c r="J16" s="158"/>
    </row>
    <row r="17" spans="2:10" s="59" customFormat="1" ht="3.75" customHeight="1"/>
    <row r="18" spans="2:10" s="59" customFormat="1" ht="28.5" customHeight="1">
      <c r="B18" s="152" t="s">
        <v>122</v>
      </c>
      <c r="C18" s="158"/>
      <c r="D18" s="158"/>
      <c r="E18" s="158"/>
      <c r="F18" s="158"/>
      <c r="G18" s="158"/>
      <c r="H18" s="158"/>
      <c r="I18" s="158"/>
      <c r="J18" s="158"/>
    </row>
    <row r="19" spans="2:10" s="59" customFormat="1" ht="2.25" customHeight="1"/>
    <row r="20" spans="2:10" s="59" customFormat="1" ht="16.5" customHeight="1">
      <c r="B20" s="150" t="s">
        <v>123</v>
      </c>
      <c r="C20" s="151"/>
      <c r="D20" s="151"/>
      <c r="E20" s="151"/>
      <c r="F20" s="151"/>
      <c r="G20" s="151"/>
      <c r="H20" s="151"/>
      <c r="I20" s="151"/>
      <c r="J20" s="151"/>
    </row>
    <row r="21" spans="2:10" s="59" customFormat="1" ht="3" customHeight="1">
      <c r="B21" s="61"/>
      <c r="C21" s="62"/>
      <c r="D21" s="62"/>
      <c r="E21" s="62"/>
      <c r="F21" s="62"/>
      <c r="G21" s="62"/>
      <c r="H21" s="62"/>
      <c r="I21" s="62"/>
      <c r="J21" s="62"/>
    </row>
    <row r="22" spans="2:10" s="59" customFormat="1" ht="16.5" customHeight="1">
      <c r="B22" s="152" t="s">
        <v>124</v>
      </c>
      <c r="C22" s="152"/>
      <c r="D22" s="152"/>
      <c r="E22" s="152"/>
      <c r="F22" s="152"/>
      <c r="G22" s="152"/>
      <c r="H22" s="152"/>
      <c r="I22" s="152"/>
      <c r="J22" s="152"/>
    </row>
    <row r="23" spans="2:10" s="59" customFormat="1" ht="6" customHeight="1"/>
    <row r="24" spans="2:10" s="63" customFormat="1" ht="13.5" thickBot="1">
      <c r="B24" s="153" t="s">
        <v>125</v>
      </c>
      <c r="C24" s="153"/>
      <c r="D24" s="153"/>
      <c r="E24" s="153"/>
      <c r="F24" s="153"/>
      <c r="G24" s="153"/>
      <c r="H24" s="153"/>
      <c r="I24" s="153"/>
      <c r="J24" s="153"/>
    </row>
    <row r="25" spans="2:10" ht="24" customHeight="1">
      <c r="B25" s="154" t="s">
        <v>116</v>
      </c>
      <c r="C25" s="154"/>
      <c r="D25" s="154"/>
      <c r="E25" s="154"/>
      <c r="F25" s="154"/>
      <c r="G25" s="154"/>
      <c r="H25" s="154"/>
      <c r="I25" s="154"/>
      <c r="J25" s="154"/>
    </row>
    <row r="26" spans="2:10" ht="6" customHeight="1">
      <c r="B26" s="64"/>
      <c r="C26" s="64"/>
    </row>
    <row r="27" spans="2:10" s="59" customFormat="1" ht="65.25" customHeight="1">
      <c r="B27" s="155" t="s">
        <v>126</v>
      </c>
      <c r="C27" s="155"/>
      <c r="D27" s="155"/>
      <c r="E27" s="155"/>
      <c r="F27" s="155"/>
      <c r="G27" s="155"/>
      <c r="H27" s="155"/>
      <c r="I27" s="155"/>
      <c r="J27" s="155"/>
    </row>
    <row r="28" spans="2:10" ht="6" customHeight="1"/>
    <row r="29" spans="2:10" s="65" customFormat="1">
      <c r="B29" s="149" t="s">
        <v>17</v>
      </c>
      <c r="C29" s="149"/>
      <c r="D29" s="149"/>
      <c r="E29" s="149"/>
      <c r="F29" s="149"/>
      <c r="G29" s="149"/>
      <c r="H29" s="149"/>
      <c r="I29" s="149"/>
    </row>
    <row r="30" spans="2:10" ht="6" customHeight="1"/>
    <row r="31" spans="2:10" s="59" customFormat="1">
      <c r="B31" s="159" t="s">
        <v>127</v>
      </c>
      <c r="C31" s="159"/>
      <c r="D31" s="159"/>
      <c r="E31" s="159"/>
      <c r="F31" s="159"/>
      <c r="G31" s="159"/>
      <c r="H31" s="159"/>
      <c r="I31" s="159"/>
      <c r="J31" s="159"/>
    </row>
    <row r="32" spans="2:10" s="59" customFormat="1" ht="3.75" customHeight="1">
      <c r="B32" s="66"/>
      <c r="C32" s="66"/>
      <c r="D32" s="66"/>
      <c r="E32" s="66"/>
      <c r="F32" s="66"/>
      <c r="G32" s="66"/>
      <c r="H32" s="66"/>
      <c r="I32" s="66"/>
      <c r="J32" s="66"/>
    </row>
    <row r="33" spans="2:10" s="59" customFormat="1">
      <c r="B33" s="160" t="s">
        <v>128</v>
      </c>
      <c r="C33" s="161"/>
      <c r="D33" s="161"/>
      <c r="E33" s="161"/>
      <c r="F33" s="161"/>
      <c r="G33" s="161"/>
      <c r="H33" s="161"/>
      <c r="I33" s="161"/>
      <c r="J33" s="161"/>
    </row>
    <row r="34" spans="2:10" s="59" customFormat="1">
      <c r="B34" s="160" t="s">
        <v>129</v>
      </c>
      <c r="C34" s="161"/>
      <c r="D34" s="161"/>
      <c r="E34" s="161"/>
      <c r="F34" s="161"/>
      <c r="G34" s="161"/>
      <c r="H34" s="161"/>
      <c r="I34" s="161"/>
      <c r="J34" s="161"/>
    </row>
    <row r="35" spans="2:10" s="59" customFormat="1">
      <c r="B35" s="160" t="s">
        <v>130</v>
      </c>
      <c r="C35" s="161"/>
      <c r="D35" s="161"/>
      <c r="E35" s="161"/>
      <c r="F35" s="161"/>
      <c r="G35" s="161"/>
      <c r="H35" s="161"/>
      <c r="I35" s="161"/>
      <c r="J35" s="161"/>
    </row>
    <row r="36" spans="2:10" s="59" customFormat="1" ht="15" customHeight="1">
      <c r="B36" s="160" t="s">
        <v>131</v>
      </c>
      <c r="C36" s="161"/>
      <c r="D36" s="161"/>
      <c r="E36" s="161"/>
      <c r="F36" s="161"/>
      <c r="G36" s="161"/>
      <c r="H36" s="161"/>
      <c r="I36" s="161"/>
      <c r="J36" s="161"/>
    </row>
    <row r="37" spans="2:10" s="59" customFormat="1">
      <c r="B37" s="160" t="s">
        <v>132</v>
      </c>
      <c r="C37" s="161"/>
      <c r="D37" s="161"/>
      <c r="E37" s="161"/>
      <c r="F37" s="161"/>
      <c r="G37" s="161"/>
      <c r="H37" s="161"/>
      <c r="I37" s="161"/>
      <c r="J37" s="161"/>
    </row>
    <row r="38" spans="2:10" s="59" customFormat="1">
      <c r="B38" s="160" t="s">
        <v>133</v>
      </c>
      <c r="C38" s="161"/>
      <c r="D38" s="161"/>
      <c r="E38" s="161"/>
      <c r="F38" s="161"/>
      <c r="G38" s="161"/>
      <c r="H38" s="161"/>
      <c r="I38" s="161"/>
      <c r="J38" s="161"/>
    </row>
    <row r="39" spans="2:10" s="59" customFormat="1">
      <c r="B39" s="160" t="s">
        <v>134</v>
      </c>
      <c r="C39" s="161"/>
      <c r="D39" s="161"/>
      <c r="E39" s="161"/>
      <c r="F39" s="161"/>
      <c r="G39" s="161"/>
      <c r="H39" s="161"/>
      <c r="I39" s="161"/>
      <c r="J39" s="161"/>
    </row>
    <row r="40" spans="2:10" s="59" customFormat="1" ht="5.25" customHeight="1">
      <c r="B40" s="67"/>
      <c r="C40" s="67"/>
      <c r="D40" s="67"/>
      <c r="E40" s="67"/>
      <c r="F40" s="67"/>
      <c r="G40" s="67"/>
      <c r="H40" s="67"/>
      <c r="I40" s="67"/>
      <c r="J40" s="67"/>
    </row>
    <row r="41" spans="2:10" s="59" customFormat="1" ht="13.5" customHeight="1">
      <c r="B41" s="162" t="s">
        <v>135</v>
      </c>
      <c r="C41" s="162"/>
      <c r="D41" s="162"/>
      <c r="E41" s="162"/>
      <c r="F41" s="162"/>
      <c r="G41" s="162"/>
      <c r="H41" s="162"/>
      <c r="I41" s="162"/>
      <c r="J41" s="162"/>
    </row>
    <row r="42" spans="2:10" s="59" customFormat="1" ht="3.75" customHeight="1">
      <c r="B42" s="58"/>
      <c r="C42" s="58"/>
      <c r="D42" s="58"/>
      <c r="E42" s="58"/>
      <c r="F42" s="58"/>
      <c r="G42" s="58"/>
      <c r="H42" s="58"/>
      <c r="I42" s="58"/>
      <c r="J42" s="58"/>
    </row>
    <row r="43" spans="2:10" s="59" customFormat="1" ht="13.5" customHeight="1">
      <c r="B43" s="68" t="s">
        <v>136</v>
      </c>
    </row>
    <row r="44" spans="2:10" s="59" customFormat="1">
      <c r="B44" s="69" t="s">
        <v>137</v>
      </c>
    </row>
    <row r="45" spans="2:10" s="59" customFormat="1" ht="28.5" customHeight="1">
      <c r="B45" s="163" t="s">
        <v>138</v>
      </c>
      <c r="C45" s="164"/>
      <c r="D45" s="164"/>
      <c r="E45" s="164"/>
      <c r="F45" s="164"/>
      <c r="G45" s="164"/>
      <c r="H45" s="164"/>
      <c r="I45" s="164"/>
      <c r="J45" s="164"/>
    </row>
    <row r="46" spans="2:10" ht="12" customHeight="1">
      <c r="B46" s="165" t="s">
        <v>139</v>
      </c>
      <c r="C46" s="166"/>
      <c r="D46" s="166"/>
      <c r="E46" s="166"/>
      <c r="F46" s="166"/>
      <c r="G46" s="166"/>
      <c r="H46" s="166"/>
      <c r="I46" s="166"/>
      <c r="J46" s="166"/>
    </row>
    <row r="47" spans="2:10" ht="4.5" customHeight="1">
      <c r="B47" s="70"/>
      <c r="C47" s="70"/>
    </row>
    <row r="48" spans="2:10" s="63" customFormat="1" ht="19.5" customHeight="1" thickBot="1">
      <c r="B48" s="153" t="s">
        <v>125</v>
      </c>
      <c r="C48" s="153"/>
      <c r="D48" s="153"/>
      <c r="E48" s="153"/>
      <c r="F48" s="153"/>
      <c r="G48" s="153"/>
      <c r="H48" s="153"/>
      <c r="I48" s="153"/>
      <c r="J48" s="153"/>
    </row>
    <row r="49" spans="2:19" ht="24" customHeight="1">
      <c r="B49" s="154" t="s">
        <v>117</v>
      </c>
      <c r="C49" s="154"/>
      <c r="D49" s="154"/>
      <c r="E49" s="154"/>
      <c r="F49" s="154"/>
      <c r="G49" s="154"/>
      <c r="H49" s="154"/>
      <c r="I49" s="154"/>
      <c r="J49" s="154"/>
    </row>
    <row r="50" spans="2:19" s="63" customFormat="1" ht="6" customHeight="1">
      <c r="B50" s="71"/>
      <c r="C50" s="71"/>
      <c r="D50" s="71"/>
      <c r="E50" s="71"/>
      <c r="F50" s="71"/>
      <c r="G50" s="71"/>
      <c r="H50" s="71"/>
      <c r="I50" s="71"/>
      <c r="J50" s="71"/>
    </row>
    <row r="51" spans="2:19" s="65" customFormat="1" ht="28.5" customHeight="1">
      <c r="B51" s="167" t="s">
        <v>140</v>
      </c>
      <c r="C51" s="167"/>
      <c r="D51" s="167"/>
      <c r="E51" s="167"/>
      <c r="F51" s="167"/>
      <c r="G51" s="167"/>
      <c r="H51" s="167"/>
      <c r="I51" s="167"/>
      <c r="J51" s="167"/>
    </row>
    <row r="52" spans="2:19" s="65" customFormat="1" ht="4.5" customHeight="1">
      <c r="B52" s="72"/>
      <c r="C52" s="72"/>
      <c r="D52" s="72"/>
      <c r="E52" s="72"/>
      <c r="F52" s="72"/>
      <c r="G52" s="72"/>
      <c r="H52" s="72"/>
      <c r="I52" s="72"/>
      <c r="J52" s="72"/>
    </row>
    <row r="53" spans="2:19" s="65" customFormat="1" ht="13.5" customHeight="1">
      <c r="B53" s="168" t="s">
        <v>141</v>
      </c>
      <c r="C53" s="168"/>
      <c r="D53" s="168"/>
      <c r="E53" s="168"/>
      <c r="F53" s="168"/>
      <c r="G53" s="168"/>
      <c r="H53" s="168"/>
      <c r="I53" s="168"/>
      <c r="J53" s="168"/>
    </row>
    <row r="54" spans="2:19" s="65" customFormat="1" ht="5.25" customHeight="1">
      <c r="B54" s="72"/>
      <c r="C54" s="72"/>
      <c r="D54" s="72"/>
      <c r="E54" s="72"/>
      <c r="F54" s="72"/>
      <c r="G54" s="72"/>
      <c r="H54" s="72"/>
      <c r="I54" s="72"/>
      <c r="J54" s="72"/>
    </row>
    <row r="55" spans="2:19" s="65" customFormat="1" ht="27" customHeight="1">
      <c r="B55" s="155" t="s">
        <v>142</v>
      </c>
      <c r="C55" s="155"/>
      <c r="D55" s="155"/>
      <c r="E55" s="155"/>
      <c r="F55" s="155"/>
      <c r="G55" s="155"/>
      <c r="H55" s="155"/>
      <c r="I55" s="155"/>
      <c r="J55" s="155"/>
      <c r="M55" s="59"/>
      <c r="N55" s="59"/>
      <c r="O55" s="59"/>
      <c r="P55" s="59"/>
      <c r="Q55" s="59"/>
      <c r="R55" s="59"/>
      <c r="S55" s="59"/>
    </row>
    <row r="56" spans="2:19" s="65" customFormat="1" ht="4.5" customHeight="1">
      <c r="B56" s="73"/>
      <c r="C56" s="73"/>
      <c r="D56" s="73"/>
      <c r="E56" s="73"/>
      <c r="F56" s="73"/>
      <c r="G56" s="73"/>
      <c r="H56" s="73"/>
      <c r="I56" s="73"/>
      <c r="J56" s="73"/>
      <c r="M56" s="59"/>
      <c r="N56" s="59"/>
      <c r="O56" s="59"/>
      <c r="P56" s="59"/>
      <c r="Q56" s="59"/>
      <c r="R56" s="59"/>
      <c r="S56" s="59"/>
    </row>
    <row r="57" spans="2:19" s="65" customFormat="1" ht="12" customHeight="1">
      <c r="B57" s="149" t="s">
        <v>143</v>
      </c>
      <c r="C57" s="149"/>
      <c r="D57" s="149"/>
      <c r="E57" s="149"/>
      <c r="F57" s="149"/>
      <c r="G57" s="149"/>
      <c r="H57" s="149"/>
      <c r="I57" s="149"/>
      <c r="J57" s="149"/>
      <c r="M57" s="59"/>
      <c r="N57" s="59"/>
      <c r="O57" s="59"/>
      <c r="P57" s="59"/>
      <c r="Q57" s="59"/>
      <c r="R57" s="59"/>
      <c r="S57" s="59"/>
    </row>
    <row r="58" spans="2:19" s="63" customFormat="1" ht="4.5" customHeight="1">
      <c r="B58" s="74"/>
      <c r="C58" s="74"/>
      <c r="D58" s="74"/>
      <c r="E58" s="74"/>
      <c r="F58" s="74"/>
      <c r="G58" s="74"/>
      <c r="H58" s="74"/>
      <c r="I58" s="74"/>
      <c r="J58" s="74"/>
    </row>
    <row r="59" spans="2:19" s="63" customFormat="1" ht="13.5" thickBot="1">
      <c r="B59" s="153" t="s">
        <v>125</v>
      </c>
      <c r="C59" s="153"/>
      <c r="D59" s="153"/>
      <c r="E59" s="153"/>
      <c r="F59" s="153"/>
      <c r="G59" s="153"/>
      <c r="H59" s="153"/>
      <c r="I59" s="153"/>
      <c r="J59" s="153"/>
    </row>
    <row r="60" spans="2:19" s="59" customFormat="1" ht="24" customHeight="1">
      <c r="B60" s="169" t="s">
        <v>118</v>
      </c>
      <c r="C60" s="169"/>
      <c r="D60" s="169"/>
      <c r="E60" s="169"/>
      <c r="F60" s="169"/>
      <c r="G60" s="169"/>
      <c r="H60" s="169"/>
      <c r="I60" s="169"/>
      <c r="J60" s="169"/>
    </row>
    <row r="61" spans="2:19" s="59" customFormat="1" ht="24.75" customHeight="1">
      <c r="B61" s="170" t="s">
        <v>144</v>
      </c>
      <c r="C61" s="170"/>
      <c r="D61" s="170"/>
      <c r="E61" s="170"/>
      <c r="F61" s="170"/>
      <c r="G61" s="170"/>
      <c r="H61" s="170"/>
      <c r="I61" s="170"/>
      <c r="J61" s="75"/>
    </row>
    <row r="62" spans="2:19" ht="12.75" customHeight="1">
      <c r="B62" s="171" t="s">
        <v>145</v>
      </c>
      <c r="C62" s="172"/>
      <c r="D62" s="172"/>
      <c r="E62" s="172"/>
      <c r="F62" s="172"/>
      <c r="G62" s="172"/>
      <c r="H62" s="172"/>
      <c r="I62" s="172"/>
      <c r="J62" s="172"/>
      <c r="K62" s="76"/>
    </row>
    <row r="63" spans="2:19" ht="12.75" customHeight="1"/>
    <row r="64" spans="2:19" s="63" customFormat="1" ht="13.5" thickBot="1">
      <c r="B64" s="153" t="s">
        <v>125</v>
      </c>
      <c r="C64" s="153"/>
      <c r="D64" s="153"/>
      <c r="E64" s="153"/>
      <c r="F64" s="153"/>
      <c r="G64" s="153"/>
      <c r="H64" s="153"/>
      <c r="I64" s="153"/>
      <c r="J64" s="153"/>
    </row>
    <row r="65" spans="2:11" s="59" customFormat="1" ht="24" customHeight="1">
      <c r="B65" s="169" t="s">
        <v>119</v>
      </c>
      <c r="C65" s="169"/>
      <c r="D65" s="169"/>
      <c r="E65" s="169"/>
      <c r="F65" s="169"/>
      <c r="G65" s="169"/>
      <c r="H65" s="169"/>
      <c r="I65" s="169"/>
      <c r="J65" s="169"/>
    </row>
    <row r="66" spans="2:11" s="59" customFormat="1" ht="24.75" customHeight="1">
      <c r="B66" s="170" t="s">
        <v>146</v>
      </c>
      <c r="C66" s="170"/>
      <c r="D66" s="170"/>
      <c r="E66" s="170"/>
      <c r="F66" s="170"/>
      <c r="G66" s="170"/>
      <c r="H66" s="170"/>
      <c r="I66" s="170"/>
      <c r="J66" s="75"/>
    </row>
    <row r="67" spans="2:11" ht="12.75" customHeight="1">
      <c r="B67" s="149" t="s">
        <v>145</v>
      </c>
      <c r="C67" s="149"/>
      <c r="D67" s="149"/>
      <c r="E67" s="149"/>
      <c r="F67" s="149"/>
      <c r="G67" s="149"/>
      <c r="H67" s="149"/>
      <c r="I67" s="149"/>
      <c r="J67" s="149"/>
      <c r="K67" s="77"/>
    </row>
    <row r="68" spans="2:11" s="63" customFormat="1" ht="18.75" customHeight="1">
      <c r="B68" s="74"/>
      <c r="C68" s="74"/>
      <c r="D68" s="74"/>
      <c r="E68" s="74"/>
      <c r="F68" s="74"/>
      <c r="G68" s="74"/>
      <c r="H68" s="74"/>
      <c r="I68" s="74"/>
      <c r="J68" s="74"/>
    </row>
    <row r="69" spans="2:11" s="63" customFormat="1" ht="13.5" thickBot="1">
      <c r="B69" s="153" t="s">
        <v>125</v>
      </c>
      <c r="C69" s="153"/>
      <c r="D69" s="153"/>
      <c r="E69" s="153"/>
      <c r="F69" s="153"/>
      <c r="G69" s="153"/>
      <c r="H69" s="153"/>
      <c r="I69" s="153"/>
      <c r="J69" s="153"/>
    </row>
    <row r="70" spans="2:11" ht="24" customHeight="1">
      <c r="B70" s="154" t="s">
        <v>2</v>
      </c>
      <c r="C70" s="154"/>
      <c r="D70" s="154"/>
      <c r="E70" s="154"/>
      <c r="F70" s="154"/>
      <c r="G70" s="154"/>
      <c r="H70" s="154"/>
      <c r="I70" s="154"/>
      <c r="J70" s="154"/>
    </row>
    <row r="71" spans="2:11" ht="6" customHeight="1"/>
    <row r="72" spans="2:11" s="59" customFormat="1" ht="25.5" customHeight="1">
      <c r="B72" s="173" t="s">
        <v>147</v>
      </c>
      <c r="C72" s="173"/>
      <c r="D72" s="173"/>
      <c r="E72" s="173"/>
      <c r="F72" s="173"/>
      <c r="G72" s="173"/>
      <c r="H72" s="173"/>
      <c r="I72" s="173"/>
      <c r="J72" s="173"/>
    </row>
    <row r="73" spans="2:11" ht="6" customHeight="1"/>
    <row r="74" spans="2:11" s="63" customFormat="1" ht="13.5" thickBot="1">
      <c r="B74" s="153" t="s">
        <v>125</v>
      </c>
      <c r="C74" s="153"/>
      <c r="D74" s="153"/>
      <c r="E74" s="153"/>
      <c r="F74" s="153"/>
      <c r="G74" s="153"/>
      <c r="H74" s="153"/>
      <c r="I74" s="153"/>
      <c r="J74" s="153"/>
    </row>
    <row r="75" spans="2:11" ht="24" customHeight="1">
      <c r="B75" s="154" t="s">
        <v>3</v>
      </c>
      <c r="C75" s="154"/>
      <c r="D75" s="154"/>
      <c r="E75" s="154"/>
      <c r="F75" s="154"/>
      <c r="G75" s="154"/>
      <c r="H75" s="154"/>
      <c r="I75" s="154"/>
      <c r="J75" s="154"/>
    </row>
    <row r="76" spans="2:11" ht="6" customHeight="1">
      <c r="D76" s="78"/>
      <c r="E76" s="78"/>
      <c r="F76" s="78"/>
      <c r="G76" s="78"/>
      <c r="H76" s="78"/>
      <c r="I76" s="78"/>
      <c r="J76" s="78"/>
    </row>
    <row r="77" spans="2:11">
      <c r="C77" s="79" t="s">
        <v>148</v>
      </c>
      <c r="D77" s="80" t="s">
        <v>149</v>
      </c>
      <c r="F77" s="80"/>
      <c r="G77" s="80"/>
      <c r="H77" s="80"/>
      <c r="I77" s="80"/>
      <c r="J77" s="80"/>
    </row>
    <row r="78" spans="2:11" ht="6" customHeight="1">
      <c r="C78" s="79"/>
      <c r="D78" s="81"/>
      <c r="E78" s="81"/>
      <c r="F78" s="81"/>
      <c r="G78" s="81"/>
      <c r="H78" s="81"/>
      <c r="I78" s="81"/>
      <c r="J78" s="81"/>
    </row>
    <row r="79" spans="2:11" ht="6" customHeight="1">
      <c r="C79" s="79"/>
      <c r="D79" s="81"/>
      <c r="E79" s="81"/>
      <c r="F79" s="81"/>
      <c r="G79" s="81"/>
      <c r="H79" s="81"/>
      <c r="I79" s="81"/>
      <c r="J79" s="81"/>
    </row>
    <row r="80" spans="2:11">
      <c r="C80" s="79" t="s">
        <v>112</v>
      </c>
      <c r="D80" s="82" t="s">
        <v>141</v>
      </c>
      <c r="F80" s="80"/>
      <c r="G80" s="80"/>
      <c r="H80" s="80"/>
      <c r="I80" s="80"/>
      <c r="J80" s="80"/>
    </row>
    <row r="81" spans="2:10" ht="6" customHeight="1">
      <c r="C81" s="79"/>
      <c r="D81" s="81"/>
      <c r="E81" s="81"/>
      <c r="F81" s="81"/>
      <c r="G81" s="81"/>
      <c r="H81" s="81"/>
      <c r="I81" s="81"/>
      <c r="J81" s="81"/>
    </row>
    <row r="82" spans="2:10" s="63" customFormat="1" ht="23.25" customHeight="1" thickBot="1">
      <c r="B82" s="153" t="s">
        <v>125</v>
      </c>
      <c r="C82" s="153"/>
      <c r="D82" s="153"/>
      <c r="E82" s="153"/>
      <c r="F82" s="153"/>
      <c r="G82" s="153"/>
      <c r="H82" s="153"/>
      <c r="I82" s="153"/>
      <c r="J82" s="153"/>
    </row>
    <row r="83" spans="2:10" ht="24" customHeight="1">
      <c r="B83" s="154" t="s">
        <v>4</v>
      </c>
      <c r="C83" s="154"/>
      <c r="D83" s="154"/>
      <c r="E83" s="154"/>
      <c r="F83" s="154"/>
      <c r="G83" s="154"/>
      <c r="H83" s="154"/>
      <c r="I83" s="154"/>
      <c r="J83" s="154"/>
    </row>
    <row r="84" spans="2:10" ht="6" customHeight="1"/>
    <row r="85" spans="2:10">
      <c r="B85" s="52" t="s">
        <v>150</v>
      </c>
    </row>
    <row r="86" spans="2:10" ht="6" customHeight="1"/>
    <row r="87" spans="2:10">
      <c r="B87" s="52" t="s">
        <v>151</v>
      </c>
    </row>
    <row r="88" spans="2:10">
      <c r="B88" s="52" t="s">
        <v>152</v>
      </c>
    </row>
    <row r="89" spans="2:10">
      <c r="B89" s="52" t="s">
        <v>153</v>
      </c>
    </row>
    <row r="90" spans="2:10">
      <c r="B90" s="52" t="s">
        <v>154</v>
      </c>
    </row>
    <row r="91" spans="2:10">
      <c r="B91" s="52" t="s">
        <v>155</v>
      </c>
    </row>
    <row r="92" spans="2:10">
      <c r="B92" s="52" t="s">
        <v>156</v>
      </c>
    </row>
    <row r="93" spans="2:10" ht="6" customHeight="1"/>
    <row r="94" spans="2:10">
      <c r="B94" s="52" t="s">
        <v>157</v>
      </c>
    </row>
    <row r="95" spans="2:10" ht="6" customHeight="1"/>
    <row r="96" spans="2:10">
      <c r="D96" s="83" t="s">
        <v>5</v>
      </c>
      <c r="E96" s="80" t="s">
        <v>6</v>
      </c>
    </row>
    <row r="97" spans="2:10">
      <c r="D97" s="84" t="s">
        <v>7</v>
      </c>
      <c r="E97" s="52" t="s">
        <v>8</v>
      </c>
    </row>
    <row r="99" spans="2:10" s="63" customFormat="1" ht="13.5" thickBot="1">
      <c r="B99" s="153" t="s">
        <v>125</v>
      </c>
      <c r="C99" s="153"/>
      <c r="D99" s="153"/>
      <c r="E99" s="153"/>
      <c r="F99" s="153"/>
      <c r="G99" s="153"/>
      <c r="H99" s="153"/>
      <c r="I99" s="153"/>
      <c r="J99" s="153"/>
    </row>
    <row r="103" spans="2:10" ht="15.75">
      <c r="C103" s="85"/>
    </row>
    <row r="106" spans="2:10">
      <c r="C106" s="86"/>
    </row>
    <row r="107" spans="2:10">
      <c r="C107" s="87"/>
    </row>
    <row r="108" spans="2:10">
      <c r="C108" s="87"/>
    </row>
    <row r="109" spans="2:10">
      <c r="C109" s="87"/>
    </row>
    <row r="110" spans="2:10">
      <c r="C110" s="87"/>
    </row>
    <row r="111" spans="2:10">
      <c r="C111" s="87"/>
    </row>
    <row r="112" spans="2:10">
      <c r="C112" s="88"/>
    </row>
    <row r="113" spans="3:3" ht="15">
      <c r="C113" s="89"/>
    </row>
  </sheetData>
  <mergeCells count="49">
    <mergeCell ref="B82:J82"/>
    <mergeCell ref="B83:J83"/>
    <mergeCell ref="B99:J99"/>
    <mergeCell ref="B69:J69"/>
    <mergeCell ref="B70:J70"/>
    <mergeCell ref="B72:J72"/>
    <mergeCell ref="B74:J74"/>
    <mergeCell ref="B75:J75"/>
    <mergeCell ref="B62:J62"/>
    <mergeCell ref="B64:J64"/>
    <mergeCell ref="B65:J65"/>
    <mergeCell ref="B66:I66"/>
    <mergeCell ref="B67:J67"/>
    <mergeCell ref="B55:J55"/>
    <mergeCell ref="B57:J57"/>
    <mergeCell ref="B59:J59"/>
    <mergeCell ref="B60:J60"/>
    <mergeCell ref="B61:I61"/>
    <mergeCell ref="B46:J46"/>
    <mergeCell ref="B48:J48"/>
    <mergeCell ref="B49:J49"/>
    <mergeCell ref="B51:J51"/>
    <mergeCell ref="B53:J53"/>
    <mergeCell ref="B37:J37"/>
    <mergeCell ref="B38:J38"/>
    <mergeCell ref="B39:J39"/>
    <mergeCell ref="B41:J41"/>
    <mergeCell ref="B45:J45"/>
    <mergeCell ref="B31:J31"/>
    <mergeCell ref="B33:J33"/>
    <mergeCell ref="B34:J34"/>
    <mergeCell ref="B35:J35"/>
    <mergeCell ref="B36:J36"/>
    <mergeCell ref="B11:C11"/>
    <mergeCell ref="B13:J13"/>
    <mergeCell ref="B14:J14"/>
    <mergeCell ref="B16:J16"/>
    <mergeCell ref="B18:J18"/>
    <mergeCell ref="B4:C4"/>
    <mergeCell ref="B5:C5"/>
    <mergeCell ref="B6:C6"/>
    <mergeCell ref="B9:C9"/>
    <mergeCell ref="B10:C10"/>
    <mergeCell ref="B29:I29"/>
    <mergeCell ref="B20:J20"/>
    <mergeCell ref="B22:J22"/>
    <mergeCell ref="B24:J24"/>
    <mergeCell ref="B25:J25"/>
    <mergeCell ref="B27:J27"/>
  </mergeCells>
  <hyperlinks>
    <hyperlink ref="B29" r:id="rId1"/>
    <hyperlink ref="E96" r:id="rId2"/>
    <hyperlink ref="B57" r:id="rId3" location="protocols" display="www.ncver.edu.au/statistic/21075.html#protocols"/>
    <hyperlink ref="B4:C4" location="Overview!A12" display="INTRODUCTION"/>
    <hyperlink ref="B5:C5" location="Overview!A24" display="SCOPE"/>
    <hyperlink ref="B9:C9" location="Overview!A71" display="ATTRIBUTING THE SOURCE OF DATA"/>
    <hyperlink ref="B11:C11" location="Overview!A84" display="CONTACT DETAILS"/>
    <hyperlink ref="B99:J99" location="Overview!A1" display="&lt;&lt; BACK TO TOP OF PAGE&gt;&gt;"/>
    <hyperlink ref="B7" location="Overview!A62" display="TECHNICAL NOTES"/>
    <hyperlink ref="E91" r:id="rId4" display="vet_req@ncver.edu.au"/>
    <hyperlink ref="B17:C17" location="Overview!A23" display="SCOPE"/>
    <hyperlink ref="B19:C19" location="Overview!A83" display="ATTRIBUTING THE SOURCE OF DATA"/>
    <hyperlink ref="M55:S55" location="Overview!A1" display="&lt;&lt; BACK TO TOP OF PAGE&gt;&gt;"/>
    <hyperlink ref="B95:J95" location="Overview!A1" display="&lt;&lt; BACK TO TOP OF PAGE&gt;&gt;"/>
    <hyperlink ref="D76" r:id="rId5" display="http://www.ncver.edu.au/statistic/21053.html"/>
    <hyperlink ref="D79" r:id="rId6" display="http://www.ncver.edu.au/statistic/publications/1792.html"/>
    <hyperlink ref="D76:J76" r:id="rId7" display="www.ncver.edu.au/statistic/21053.html"/>
    <hyperlink ref="D79:J79" r:id="rId8" display="www.ncver.edu.au/publications/2383.html"/>
    <hyperlink ref="D78" r:id="rId9" display="www.ncver.edu.au/statistics/vet/ann11/table_notes.pdf"/>
    <hyperlink ref="B29:I29" r:id="rId10" display="http://www.ncver.edu.au/avetmiss/21055.html"/>
    <hyperlink ref="B6:C6" location="Overview!A49" display="DATA"/>
    <hyperlink ref="B10:C10" location="Overview!A76" display="FOR MORE INFORMATION"/>
    <hyperlink ref="B67" r:id="rId11" display="https://www.ncver.edu.au/__data/assets/pdf_file/0034/3067477/TVA-Terms-and-definitions.pdf"/>
    <hyperlink ref="D80" r:id="rId12"/>
    <hyperlink ref="B57:J57" r:id="rId13" display="https://docs.education.gov.au/node/46116"/>
    <hyperlink ref="B62" r:id="rId14"/>
    <hyperlink ref="B53:J53" r:id="rId15" display="https://www.ncver.edu.au/research-and-statistics/collections/students-and-courses-collection"/>
    <hyperlink ref="B82:J82" location="Overview!A1" display="&lt;&lt; BACK TO TOP OF PAGE&gt;&gt;"/>
    <hyperlink ref="B74:J74" location="Overview!A1" display="&lt;&lt; BACK TO TOP OF PAGE&gt;&gt;"/>
    <hyperlink ref="B69:J69" location="Overview!A1" display="&lt;&lt; BACK TO TOP OF PAGE&gt;&gt;"/>
    <hyperlink ref="B64:J64" location="Overview!A1" display="&lt;&lt; BACK TO TOP OF PAGE&gt;&gt;"/>
    <hyperlink ref="B59:J59" location="Overview!A1" display="&lt;&lt; BACK TO TOP OF PAGE&gt;&gt;"/>
    <hyperlink ref="B48:J48" location="Overview!A1" display="&lt;&lt; BACK TO TOP OF PAGE&gt;&gt;"/>
    <hyperlink ref="B24:J24" location="Overview!A1" display="&lt;&lt; BACK TO TOP OF PAGE&gt;&gt;"/>
    <hyperlink ref="B8" location="Overview!A66" display="TERMS AND DEFINITIONS"/>
    <hyperlink ref="B67:J67" r:id="rId16" display="https://www.ncver.edu.au/research-and-statistics/publications/all-publications/total-vet-students-and-courses-2018"/>
  </hyperlinks>
  <pageMargins left="0.7" right="0.7" top="0.75" bottom="0.75" header="0.3" footer="0.3"/>
  <pageSetup paperSize="9" orientation="portrait" r:id="rId17"/>
  <drawing r:id="rId1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showGridLines="0" showRowColHeaders="0" zoomScaleNormal="100" workbookViewId="0"/>
  </sheetViews>
  <sheetFormatPr defaultRowHeight="15"/>
  <cols>
    <col min="1" max="1" width="3" style="25" customWidth="1"/>
    <col min="2" max="2" width="87.28515625" style="25" customWidth="1"/>
    <col min="3" max="16384" width="9.140625" style="25"/>
  </cols>
  <sheetData>
    <row r="1" spans="1:14" s="45" customFormat="1" ht="25.5" customHeight="1">
      <c r="B1" s="46" t="s">
        <v>115</v>
      </c>
    </row>
    <row r="2" spans="1:14" s="47" customFormat="1" ht="18.75" customHeight="1">
      <c r="B2" s="48" t="s">
        <v>18</v>
      </c>
    </row>
    <row r="4" spans="1:14" ht="15.75">
      <c r="A4" s="90"/>
      <c r="B4" s="91" t="s">
        <v>12</v>
      </c>
      <c r="E4" s="92"/>
    </row>
    <row r="5" spans="1:14" ht="15.75">
      <c r="A5" s="90"/>
      <c r="B5" s="91"/>
    </row>
    <row r="6" spans="1:14" ht="22.5">
      <c r="A6" s="90"/>
      <c r="B6" s="93" t="s">
        <v>27</v>
      </c>
    </row>
    <row r="7" spans="1:14">
      <c r="A7" s="90"/>
      <c r="B7" s="93"/>
    </row>
    <row r="8" spans="1:14">
      <c r="A8" s="90"/>
      <c r="B8" s="94" t="s">
        <v>26</v>
      </c>
    </row>
    <row r="9" spans="1:14" ht="34.5">
      <c r="B9" s="95" t="s">
        <v>34</v>
      </c>
    </row>
    <row r="10" spans="1:14" ht="21.75" customHeight="1">
      <c r="B10" s="96" t="s">
        <v>29</v>
      </c>
    </row>
    <row r="11" spans="1:14" ht="27.75" customHeight="1">
      <c r="B11" s="97" t="s">
        <v>30</v>
      </c>
      <c r="C11" s="98"/>
      <c r="D11" s="98"/>
      <c r="E11" s="98"/>
      <c r="F11" s="98"/>
      <c r="G11" s="98"/>
      <c r="H11" s="98"/>
      <c r="I11" s="98"/>
      <c r="J11" s="98"/>
      <c r="K11" s="98"/>
      <c r="L11" s="98"/>
      <c r="M11" s="98"/>
      <c r="N11" s="98"/>
    </row>
    <row r="12" spans="1:14" s="96" customFormat="1" ht="24" customHeight="1">
      <c r="B12" s="97" t="s">
        <v>31</v>
      </c>
    </row>
    <row r="13" spans="1:14" s="96" customFormat="1" ht="27.75" customHeight="1">
      <c r="B13" s="97" t="s">
        <v>32</v>
      </c>
    </row>
    <row r="14" spans="1:14" s="96" customFormat="1" ht="27" customHeight="1">
      <c r="B14" s="97" t="s">
        <v>33</v>
      </c>
    </row>
    <row r="15" spans="1:14" s="96" customFormat="1" ht="11.25">
      <c r="B15" s="99"/>
    </row>
    <row r="16" spans="1:14" s="96" customFormat="1" ht="11.25">
      <c r="B16" s="100" t="s">
        <v>35</v>
      </c>
    </row>
    <row r="17" spans="1:2" s="96" customFormat="1">
      <c r="B17" s="101" t="s">
        <v>25</v>
      </c>
    </row>
    <row r="18" spans="1:2" s="96" customFormat="1" ht="15.75" customHeight="1">
      <c r="B18" s="95"/>
    </row>
    <row r="19" spans="1:2" s="96" customFormat="1" ht="15.75" customHeight="1">
      <c r="B19" s="102" t="s">
        <v>14</v>
      </c>
    </row>
    <row r="20" spans="1:2" s="96" customFormat="1" ht="56.25">
      <c r="B20" s="95" t="s">
        <v>28</v>
      </c>
    </row>
    <row r="21" spans="1:2" s="96" customFormat="1">
      <c r="B21" s="103" t="s">
        <v>15</v>
      </c>
    </row>
    <row r="22" spans="1:2" s="96" customFormat="1" ht="15.75" customHeight="1">
      <c r="B22" s="95"/>
    </row>
    <row r="23" spans="1:2" s="96" customFormat="1" ht="15.75" customHeight="1">
      <c r="B23" s="104" t="s">
        <v>16</v>
      </c>
    </row>
    <row r="24" spans="1:2" s="96" customFormat="1" ht="11.25">
      <c r="B24" s="104"/>
    </row>
    <row r="25" spans="1:2" s="96" customFormat="1" ht="9" customHeight="1"/>
    <row r="26" spans="1:2" ht="9" customHeight="1">
      <c r="B26" s="93"/>
    </row>
    <row r="27" spans="1:2">
      <c r="A27" s="90"/>
      <c r="B27" s="105"/>
    </row>
    <row r="28" spans="1:2" ht="9.75" customHeight="1">
      <c r="B28" s="105"/>
    </row>
    <row r="29" spans="1:2">
      <c r="B29" s="100"/>
    </row>
    <row r="30" spans="1:2" ht="9" customHeight="1">
      <c r="B30" s="100"/>
    </row>
    <row r="31" spans="1:2">
      <c r="B31" s="106"/>
    </row>
    <row r="32" spans="1:2" ht="15.75">
      <c r="B32" s="91"/>
    </row>
    <row r="33" spans="1:2">
      <c r="B33" s="1"/>
    </row>
    <row r="34" spans="1:2">
      <c r="B34" s="100"/>
    </row>
    <row r="35" spans="1:2">
      <c r="B35" s="100"/>
    </row>
    <row r="36" spans="1:2">
      <c r="B36" s="104"/>
    </row>
    <row r="37" spans="1:2">
      <c r="B37" s="107"/>
    </row>
    <row r="38" spans="1:2">
      <c r="A38" s="96"/>
      <c r="B38" s="107"/>
    </row>
    <row r="39" spans="1:2">
      <c r="A39" s="96"/>
      <c r="B39" s="107"/>
    </row>
    <row r="40" spans="1:2">
      <c r="A40" s="96"/>
      <c r="B40" s="107"/>
    </row>
    <row r="41" spans="1:2">
      <c r="A41" s="96"/>
      <c r="B41" s="107"/>
    </row>
    <row r="42" spans="1:2">
      <c r="A42" s="96"/>
      <c r="B42" s="108"/>
    </row>
    <row r="43" spans="1:2">
      <c r="A43" s="96"/>
      <c r="B43" s="109"/>
    </row>
    <row r="44" spans="1:2">
      <c r="A44" s="96"/>
      <c r="B44" s="104"/>
    </row>
    <row r="45" spans="1:2">
      <c r="A45" s="96"/>
      <c r="B45" s="104"/>
    </row>
    <row r="46" spans="1:2">
      <c r="A46" s="96"/>
      <c r="B46" s="104"/>
    </row>
    <row r="47" spans="1:2">
      <c r="A47" s="96"/>
      <c r="B47" s="104"/>
    </row>
    <row r="48" spans="1:2">
      <c r="A48" s="96"/>
      <c r="B48" s="96"/>
    </row>
    <row r="49" spans="1:2">
      <c r="A49" s="96"/>
      <c r="B49" s="96"/>
    </row>
    <row r="50" spans="1:2">
      <c r="A50" s="96"/>
      <c r="B50" s="96"/>
    </row>
    <row r="51" spans="1:2">
      <c r="A51" s="96"/>
      <c r="B51" s="96"/>
    </row>
    <row r="52" spans="1:2">
      <c r="A52" s="96"/>
      <c r="B52" s="96"/>
    </row>
    <row r="53" spans="1:2">
      <c r="A53" s="96"/>
      <c r="B53" s="96"/>
    </row>
    <row r="54" spans="1:2">
      <c r="A54" s="96"/>
      <c r="B54" s="96"/>
    </row>
    <row r="55" spans="1:2">
      <c r="A55" s="96"/>
      <c r="B55" s="96"/>
    </row>
    <row r="56" spans="1:2">
      <c r="A56" s="96"/>
      <c r="B56" s="96"/>
    </row>
    <row r="57" spans="1:2">
      <c r="A57" s="96"/>
      <c r="B57" s="96"/>
    </row>
    <row r="58" spans="1:2">
      <c r="A58" s="96"/>
      <c r="B58" s="96"/>
    </row>
    <row r="59" spans="1:2">
      <c r="A59" s="96"/>
      <c r="B59" s="96"/>
    </row>
    <row r="60" spans="1:2">
      <c r="B60" s="96"/>
    </row>
    <row r="61" spans="1:2">
      <c r="B61" s="96"/>
    </row>
    <row r="62" spans="1:2">
      <c r="B62" s="96"/>
    </row>
    <row r="63" spans="1:2">
      <c r="B63" s="96"/>
    </row>
    <row r="64" spans="1:2">
      <c r="B64" s="96"/>
    </row>
  </sheetData>
  <hyperlinks>
    <hyperlink ref="B17" r:id="rId1"/>
    <hyperlink ref="B21" r:id="rId2"/>
  </hyperlinks>
  <pageMargins left="0.7" right="0.7" top="0.75" bottom="0.75" header="0.3" footer="0.3"/>
  <pageSetup paperSize="9" scale="95"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showGridLines="0" showRowColHeaders="0" zoomScaleNormal="100" workbookViewId="0"/>
  </sheetViews>
  <sheetFormatPr defaultRowHeight="12"/>
  <cols>
    <col min="1" max="1" width="2.5703125" style="42" customWidth="1"/>
    <col min="2" max="16384" width="9.140625" style="42"/>
  </cols>
  <sheetData>
    <row r="1" spans="2:11" ht="18.75" customHeight="1"/>
    <row r="2" spans="2:11" ht="18.75" customHeight="1">
      <c r="B2" s="110" t="s">
        <v>158</v>
      </c>
    </row>
    <row r="3" spans="2:11" ht="18.75" customHeight="1"/>
    <row r="4" spans="2:11" ht="18.75" customHeight="1"/>
    <row r="5" spans="2:11" ht="5.25" customHeight="1"/>
    <row r="6" spans="2:11" ht="40.5" customHeight="1">
      <c r="B6" s="174" t="s">
        <v>159</v>
      </c>
      <c r="C6" s="174"/>
      <c r="D6" s="174"/>
      <c r="E6" s="174"/>
      <c r="F6" s="174"/>
      <c r="G6" s="174"/>
      <c r="H6" s="174"/>
      <c r="I6" s="174"/>
      <c r="J6" s="174"/>
      <c r="K6" s="174"/>
    </row>
    <row r="7" spans="2:11" ht="5.25" customHeight="1">
      <c r="B7" s="111"/>
      <c r="C7" s="111"/>
      <c r="D7" s="111"/>
      <c r="E7" s="111"/>
      <c r="F7" s="111"/>
      <c r="G7" s="111"/>
      <c r="H7" s="111"/>
      <c r="I7" s="111"/>
      <c r="J7" s="111"/>
      <c r="K7" s="111"/>
    </row>
    <row r="8" spans="2:11" ht="37.5" customHeight="1">
      <c r="B8" s="174" t="s">
        <v>160</v>
      </c>
      <c r="C8" s="174"/>
      <c r="D8" s="174"/>
      <c r="E8" s="174"/>
      <c r="F8" s="174"/>
      <c r="G8" s="174"/>
      <c r="H8" s="174"/>
      <c r="I8" s="174"/>
      <c r="J8" s="174"/>
      <c r="K8" s="174"/>
    </row>
    <row r="9" spans="2:11" ht="6" customHeight="1">
      <c r="B9" s="111"/>
      <c r="C9" s="111"/>
      <c r="D9" s="111"/>
      <c r="E9" s="111"/>
      <c r="F9" s="111"/>
      <c r="G9" s="111"/>
      <c r="H9" s="111"/>
      <c r="I9" s="111"/>
      <c r="J9" s="111"/>
      <c r="K9" s="111"/>
    </row>
    <row r="10" spans="2:11" ht="38.25" customHeight="1">
      <c r="B10" s="174" t="s">
        <v>161</v>
      </c>
      <c r="C10" s="174"/>
      <c r="D10" s="174"/>
      <c r="E10" s="174"/>
      <c r="F10" s="174"/>
      <c r="G10" s="174"/>
      <c r="H10" s="174"/>
      <c r="I10" s="174"/>
      <c r="J10" s="174"/>
      <c r="K10" s="174"/>
    </row>
    <row r="11" spans="2:11" ht="6" customHeight="1">
      <c r="B11" s="111"/>
      <c r="C11" s="111"/>
      <c r="D11" s="111"/>
      <c r="E11" s="111"/>
      <c r="F11" s="111"/>
      <c r="G11" s="111"/>
      <c r="H11" s="111"/>
      <c r="I11" s="111"/>
      <c r="J11" s="111"/>
      <c r="K11" s="111"/>
    </row>
    <row r="12" spans="2:11" ht="26.25" customHeight="1">
      <c r="B12" s="174" t="s">
        <v>162</v>
      </c>
      <c r="C12" s="174"/>
      <c r="D12" s="174"/>
      <c r="E12" s="174"/>
      <c r="F12" s="174"/>
      <c r="G12" s="174"/>
      <c r="H12" s="174"/>
      <c r="I12" s="174"/>
      <c r="J12" s="174"/>
      <c r="K12" s="174"/>
    </row>
    <row r="13" spans="2:11" ht="5.25" customHeight="1">
      <c r="B13" s="111"/>
      <c r="C13" s="111"/>
      <c r="D13" s="111"/>
      <c r="E13" s="111"/>
      <c r="F13" s="111"/>
      <c r="G13" s="111"/>
      <c r="H13" s="111"/>
      <c r="I13" s="111"/>
      <c r="J13" s="111"/>
      <c r="K13" s="111"/>
    </row>
    <row r="14" spans="2:11" ht="36.75" customHeight="1">
      <c r="B14" s="174" t="s">
        <v>163</v>
      </c>
      <c r="C14" s="174"/>
      <c r="D14" s="174"/>
      <c r="E14" s="174"/>
      <c r="F14" s="174"/>
      <c r="G14" s="174"/>
      <c r="H14" s="174"/>
      <c r="I14" s="174"/>
      <c r="J14" s="174"/>
      <c r="K14" s="174"/>
    </row>
    <row r="15" spans="2:11" ht="6" customHeight="1">
      <c r="B15" s="111"/>
      <c r="C15" s="111"/>
      <c r="D15" s="111"/>
      <c r="E15" s="111"/>
      <c r="F15" s="111"/>
      <c r="G15" s="111"/>
      <c r="H15" s="111"/>
      <c r="I15" s="111"/>
      <c r="J15" s="111"/>
      <c r="K15" s="111"/>
    </row>
    <row r="16" spans="2:11" ht="25.5" customHeight="1">
      <c r="B16" s="174" t="s">
        <v>164</v>
      </c>
      <c r="C16" s="174"/>
      <c r="D16" s="174"/>
      <c r="E16" s="174"/>
      <c r="F16" s="174"/>
      <c r="G16" s="174"/>
      <c r="H16" s="174"/>
      <c r="I16" s="174"/>
      <c r="J16" s="174"/>
      <c r="K16" s="174"/>
    </row>
    <row r="17" spans="2:11" ht="6" customHeight="1">
      <c r="B17" s="111"/>
      <c r="C17" s="111"/>
      <c r="D17" s="111"/>
      <c r="E17" s="111"/>
      <c r="F17" s="111"/>
      <c r="G17" s="111"/>
      <c r="H17" s="111"/>
      <c r="I17" s="111"/>
      <c r="J17" s="111"/>
      <c r="K17" s="111"/>
    </row>
    <row r="18" spans="2:11" ht="18.75" customHeight="1">
      <c r="B18" s="111" t="s">
        <v>9</v>
      </c>
      <c r="C18" s="111"/>
      <c r="D18" s="111"/>
      <c r="E18" s="111"/>
      <c r="F18" s="111"/>
      <c r="G18" s="111"/>
      <c r="H18" s="111"/>
      <c r="I18" s="111"/>
      <c r="J18" s="111"/>
      <c r="K18" s="111"/>
    </row>
    <row r="19" spans="2:11" ht="13.5" customHeight="1">
      <c r="B19" s="111" t="s">
        <v>23</v>
      </c>
      <c r="C19" s="111"/>
      <c r="D19" s="111"/>
      <c r="E19" s="111"/>
      <c r="F19" s="111"/>
      <c r="G19" s="111"/>
      <c r="H19" s="111"/>
      <c r="I19" s="111"/>
      <c r="J19" s="111"/>
      <c r="K19" s="111"/>
    </row>
    <row r="20" spans="2:11" ht="14.25" customHeight="1">
      <c r="B20" s="111" t="s">
        <v>10</v>
      </c>
      <c r="C20" s="111"/>
      <c r="D20" s="111"/>
      <c r="E20" s="111"/>
      <c r="F20" s="111"/>
      <c r="G20" s="111"/>
      <c r="H20" s="111"/>
      <c r="I20" s="111"/>
      <c r="J20" s="111"/>
      <c r="K20" s="111"/>
    </row>
    <row r="21" spans="2:11" ht="9.75" customHeight="1">
      <c r="B21" s="111"/>
      <c r="C21" s="111"/>
      <c r="D21" s="111"/>
      <c r="E21" s="111"/>
      <c r="F21" s="111"/>
      <c r="G21" s="111"/>
      <c r="H21" s="111"/>
      <c r="I21" s="111"/>
      <c r="J21" s="111"/>
      <c r="K21" s="111"/>
    </row>
    <row r="22" spans="2:11" ht="12.75" customHeight="1">
      <c r="B22" s="111" t="s">
        <v>24</v>
      </c>
      <c r="C22" s="111"/>
      <c r="D22" s="111"/>
      <c r="E22" s="111"/>
      <c r="F22" s="111"/>
      <c r="G22" s="111"/>
      <c r="H22" s="111"/>
      <c r="I22" s="111"/>
      <c r="J22" s="111"/>
      <c r="K22" s="111"/>
    </row>
  </sheetData>
  <mergeCells count="6">
    <mergeCell ref="B16:K16"/>
    <mergeCell ref="B6:K6"/>
    <mergeCell ref="B8:K8"/>
    <mergeCell ref="B10:K10"/>
    <mergeCell ref="B12:K12"/>
    <mergeCell ref="B14:K14"/>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148B2C64B53E4448D7BFDF60F93E597" ma:contentTypeVersion="1" ma:contentTypeDescription="Create a new document." ma:contentTypeScope="" ma:versionID="b46f90e6eed3c3e3f66787927af81a57">
  <xsd:schema xmlns:xsd="http://www.w3.org/2001/XMLSchema" xmlns:xs="http://www.w3.org/2001/XMLSchema" xmlns:p="http://schemas.microsoft.com/office/2006/metadata/properties" xmlns:ns1="http://schemas.microsoft.com/sharepoint/v3" targetNamespace="http://schemas.microsoft.com/office/2006/metadata/properties" ma:root="true" ma:fieldsID="f66abc2e75104a1e2665fbc11a6ee98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737B44A-6634-4E2A-8579-A7F99A327D0B}"/>
</file>

<file path=customXml/itemProps2.xml><?xml version="1.0" encoding="utf-8"?>
<ds:datastoreItem xmlns:ds="http://schemas.openxmlformats.org/officeDocument/2006/customXml" ds:itemID="{074EEC70-FD90-431E-826E-4438CDCD8A0A}"/>
</file>

<file path=customXml/itemProps3.xml><?xml version="1.0" encoding="utf-8"?>
<ds:datastoreItem xmlns:ds="http://schemas.openxmlformats.org/officeDocument/2006/customXml" ds:itemID="{261FAD2D-071D-464E-A141-763B09D427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 to data request</vt:lpstr>
      <vt:lpstr>Data slicer</vt:lpstr>
      <vt:lpstr>Offshore locations </vt:lpstr>
      <vt:lpstr>Number of providers</vt:lpstr>
      <vt:lpstr>Overview</vt:lpstr>
      <vt:lpstr>Terms and conditions</vt:lpstr>
      <vt:lpstr>Copyright</vt:lpstr>
    </vt:vector>
  </TitlesOfParts>
  <Company>NCVER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VET Program Enrolments 2018</dc:title>
  <dc:creator>Paul Foley</dc:creator>
  <cp:lastModifiedBy>BASRAI,Sarabjot</cp:lastModifiedBy>
  <cp:lastPrinted>2015-11-10T04:04:44Z</cp:lastPrinted>
  <dcterms:created xsi:type="dcterms:W3CDTF">2010-05-19T23:33:32Z</dcterms:created>
  <dcterms:modified xsi:type="dcterms:W3CDTF">2019-11-03T21:35:05Z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0x0101007148B2C64B53E4448D7BFDF60F93E597</vt:lpwstr>
  </property>
  <property fmtid="{D5CDD505-2E9C-101B-9397-08002B2CF9AE}" pid="3" name="Order">
    <vt:r8>3600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